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48bd7debb22cc7/Desktop/ITA/ITA ปี2569/o12/New folder/"/>
    </mc:Choice>
  </mc:AlternateContent>
  <xr:revisionPtr revIDLastSave="120" documentId="8_{D8E4C26E-8222-4F61-BF25-55E16209E1BE}" xr6:coauthVersionLast="47" xr6:coauthVersionMax="47" xr10:uidLastSave="{B8A8E0E2-2968-430F-BDD1-B18D2B647D95}"/>
  <bookViews>
    <workbookView xWindow="-120" yWindow="-120" windowWidth="24240" windowHeight="13020" firstSheet="5" activeTab="10" xr2:uid="{47EC87FB-B926-40AA-8F92-1CDCC983E790}"/>
  </bookViews>
  <sheets>
    <sheet name="1.ตุลาคม2567" sheetId="9" r:id="rId1"/>
    <sheet name="2.พฤศจิกายน2567" sheetId="1" r:id="rId2"/>
    <sheet name="3.ธันวาคม 2567" sheetId="10" r:id="rId3"/>
    <sheet name="4.มกราคม2568" sheetId="11" r:id="rId4"/>
    <sheet name="5.กุมภาพันธ์2568" sheetId="12" r:id="rId5"/>
    <sheet name="6.มีนาคม2568" sheetId="13" r:id="rId6"/>
    <sheet name="7.เมษายน2568" sheetId="14" r:id="rId7"/>
    <sheet name="8.พฤษภาคม2568" sheetId="15" r:id="rId8"/>
    <sheet name="9.มิถุนายน2568" sheetId="16" r:id="rId9"/>
    <sheet name="10.กรกฎาคม2568" sheetId="17" r:id="rId10"/>
    <sheet name="11.สิงหาคม2568" sheetId="19" r:id="rId11"/>
    <sheet name="12..กันยายน" sheetId="1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0" i="18" l="1"/>
  <c r="H49" i="18"/>
  <c r="G49" i="18"/>
  <c r="D49" i="18"/>
  <c r="I48" i="18"/>
  <c r="H47" i="18"/>
  <c r="G47" i="18"/>
  <c r="D47" i="18"/>
  <c r="I46" i="18"/>
  <c r="H45" i="18"/>
  <c r="G45" i="18"/>
  <c r="D45" i="18"/>
  <c r="I20" i="18"/>
  <c r="H19" i="18"/>
  <c r="D19" i="18"/>
  <c r="G20" i="18" s="1"/>
  <c r="I16" i="18"/>
  <c r="H15" i="18"/>
  <c r="D15" i="18"/>
  <c r="G16" i="18" s="1"/>
  <c r="I18" i="18"/>
  <c r="H17" i="18"/>
  <c r="D17" i="18"/>
  <c r="G18" i="18" s="1"/>
  <c r="I14" i="18"/>
  <c r="H13" i="18"/>
  <c r="D13" i="18"/>
  <c r="G14" i="18" s="1"/>
  <c r="I14" i="19"/>
  <c r="G14" i="19"/>
  <c r="H13" i="19"/>
  <c r="D13" i="19"/>
  <c r="I12" i="19"/>
  <c r="H11" i="19"/>
  <c r="D11" i="19"/>
  <c r="G12" i="19" s="1"/>
  <c r="I10" i="19"/>
  <c r="H9" i="19"/>
  <c r="D9" i="19"/>
  <c r="G10" i="19" s="1"/>
  <c r="I8" i="19"/>
  <c r="H7" i="19"/>
  <c r="D7" i="19"/>
  <c r="G8" i="19" s="1"/>
  <c r="I28" i="17"/>
  <c r="H27" i="17"/>
  <c r="D27" i="17"/>
  <c r="G28" i="17" s="1"/>
  <c r="I24" i="17"/>
  <c r="H23" i="17"/>
  <c r="D23" i="17"/>
  <c r="G24" i="17" s="1"/>
  <c r="I22" i="17"/>
  <c r="H21" i="17"/>
  <c r="D21" i="17"/>
  <c r="G22" i="17" s="1"/>
  <c r="I26" i="17"/>
  <c r="H25" i="17"/>
  <c r="D25" i="17"/>
  <c r="G26" i="17" s="1"/>
  <c r="I10" i="17"/>
  <c r="H9" i="17"/>
  <c r="D9" i="17"/>
  <c r="G10" i="17" s="1"/>
  <c r="I8" i="17"/>
  <c r="H7" i="17"/>
  <c r="D7" i="17"/>
  <c r="G8" i="17" s="1"/>
  <c r="I36" i="16"/>
  <c r="G36" i="16"/>
  <c r="H35" i="16"/>
  <c r="D35" i="16"/>
  <c r="I34" i="16"/>
  <c r="G34" i="16"/>
  <c r="H33" i="16"/>
  <c r="D33" i="16"/>
  <c r="I32" i="16"/>
  <c r="G32" i="16"/>
  <c r="H31" i="16"/>
  <c r="D31" i="16"/>
  <c r="I30" i="16"/>
  <c r="G30" i="16"/>
  <c r="H29" i="16"/>
  <c r="D29" i="16"/>
  <c r="I28" i="16"/>
  <c r="G28" i="16"/>
  <c r="H27" i="16"/>
  <c r="D27" i="16"/>
  <c r="I26" i="15"/>
  <c r="G26" i="15"/>
  <c r="H25" i="15"/>
  <c r="I24" i="15"/>
  <c r="H23" i="15"/>
  <c r="D23" i="15"/>
  <c r="G24" i="15" s="1"/>
  <c r="I22" i="15"/>
  <c r="H21" i="15"/>
  <c r="D21" i="15"/>
  <c r="G22" i="15" s="1"/>
  <c r="I54" i="14"/>
  <c r="H53" i="14"/>
  <c r="D53" i="14"/>
  <c r="G54" i="14" s="1"/>
  <c r="I12" i="14"/>
  <c r="H11" i="14"/>
  <c r="D11" i="14"/>
  <c r="G12" i="14" s="1"/>
  <c r="I20" i="13"/>
  <c r="H19" i="13"/>
  <c r="D19" i="13"/>
  <c r="G20" i="13" s="1"/>
  <c r="I18" i="13"/>
  <c r="H17" i="13"/>
  <c r="D17" i="13"/>
  <c r="G18" i="13" s="1"/>
  <c r="I16" i="13"/>
  <c r="H15" i="13"/>
  <c r="D15" i="13"/>
  <c r="G16" i="13" s="1"/>
  <c r="I14" i="13"/>
  <c r="H13" i="13"/>
  <c r="D13" i="13"/>
  <c r="G14" i="13" s="1"/>
  <c r="I12" i="13"/>
  <c r="H11" i="13"/>
  <c r="D11" i="13"/>
  <c r="G12" i="13" s="1"/>
  <c r="I10" i="13"/>
  <c r="H9" i="13"/>
  <c r="D9" i="13"/>
  <c r="G10" i="13" s="1"/>
  <c r="I18" i="12"/>
  <c r="H17" i="12"/>
  <c r="D17" i="12"/>
  <c r="G18" i="12" s="1"/>
  <c r="I16" i="12"/>
  <c r="H15" i="12"/>
  <c r="D15" i="12"/>
  <c r="G16" i="12" s="1"/>
  <c r="I14" i="12"/>
  <c r="H13" i="12"/>
  <c r="D13" i="12"/>
  <c r="G14" i="12" s="1"/>
  <c r="I12" i="12"/>
  <c r="H11" i="12"/>
  <c r="D11" i="12"/>
  <c r="G12" i="12" s="1"/>
  <c r="I10" i="12"/>
  <c r="H9" i="12"/>
  <c r="D9" i="12"/>
  <c r="G10" i="12" s="1"/>
  <c r="I8" i="12"/>
  <c r="H7" i="12"/>
  <c r="D7" i="12"/>
  <c r="G8" i="12" s="1"/>
  <c r="I12" i="1"/>
  <c r="G12" i="1"/>
  <c r="H11" i="1"/>
  <c r="D11" i="1"/>
  <c r="I10" i="1"/>
  <c r="G10" i="1"/>
  <c r="H9" i="1"/>
  <c r="D9" i="1"/>
  <c r="I36" i="18"/>
  <c r="H35" i="18"/>
  <c r="G35" i="18"/>
  <c r="D35" i="18"/>
  <c r="I36" i="15"/>
  <c r="G36" i="15"/>
  <c r="H35" i="15"/>
  <c r="D35" i="15"/>
  <c r="I14" i="16"/>
  <c r="H13" i="16"/>
  <c r="D13" i="16"/>
  <c r="G14" i="16" s="1"/>
  <c r="I8" i="1"/>
  <c r="H7" i="1"/>
  <c r="D7" i="1"/>
  <c r="G8" i="1" s="1"/>
  <c r="G26" i="9"/>
  <c r="I26" i="9" s="1"/>
  <c r="D26" i="9"/>
  <c r="H25" i="9"/>
  <c r="I26" i="18"/>
  <c r="H25" i="18"/>
  <c r="G25" i="18"/>
  <c r="D25" i="18"/>
  <c r="I22" i="19"/>
  <c r="G22" i="19"/>
  <c r="H21" i="19"/>
  <c r="D21" i="19"/>
  <c r="I66" i="14"/>
  <c r="H65" i="14"/>
  <c r="D65" i="14"/>
  <c r="G66" i="14" s="1"/>
  <c r="I64" i="14"/>
  <c r="H63" i="14"/>
  <c r="D63" i="14"/>
  <c r="G64" i="14" s="1"/>
  <c r="I62" i="14"/>
  <c r="H61" i="14"/>
  <c r="D61" i="14"/>
  <c r="G62" i="14" s="1"/>
  <c r="I60" i="14"/>
  <c r="H59" i="14"/>
  <c r="D59" i="14"/>
  <c r="G60" i="14" s="1"/>
  <c r="I52" i="14"/>
  <c r="H51" i="14"/>
  <c r="D51" i="14"/>
  <c r="G52" i="14" s="1"/>
  <c r="I50" i="14"/>
  <c r="H49" i="14"/>
  <c r="D49" i="14"/>
  <c r="G50" i="14" s="1"/>
  <c r="I48" i="14"/>
  <c r="H47" i="14"/>
  <c r="D47" i="14"/>
  <c r="G48" i="14" s="1"/>
  <c r="I44" i="14"/>
  <c r="H43" i="14"/>
  <c r="D43" i="14"/>
  <c r="G44" i="14" s="1"/>
  <c r="I42" i="14"/>
  <c r="H41" i="14"/>
  <c r="D41" i="14"/>
  <c r="G42" i="14" s="1"/>
  <c r="I46" i="14"/>
  <c r="H45" i="14"/>
  <c r="D45" i="14"/>
  <c r="G46" i="14" s="1"/>
  <c r="I40" i="14"/>
  <c r="H39" i="14"/>
  <c r="D39" i="14"/>
  <c r="G40" i="14" s="1"/>
  <c r="I38" i="14"/>
  <c r="H37" i="14"/>
  <c r="D37" i="14"/>
  <c r="G38" i="14" s="1"/>
  <c r="I36" i="14"/>
  <c r="H35" i="14"/>
  <c r="D35" i="14"/>
  <c r="G36" i="14" s="1"/>
  <c r="I32" i="14"/>
  <c r="H31" i="14"/>
  <c r="D31" i="14"/>
  <c r="G32" i="14" s="1"/>
  <c r="I28" i="14"/>
  <c r="H27" i="14"/>
  <c r="D27" i="14"/>
  <c r="G28" i="14" s="1"/>
  <c r="I26" i="14"/>
  <c r="H25" i="14"/>
  <c r="D25" i="14"/>
  <c r="G26" i="14" s="1"/>
  <c r="I22" i="14"/>
  <c r="H21" i="14"/>
  <c r="D21" i="14"/>
  <c r="G22" i="14" s="1"/>
  <c r="I20" i="14"/>
  <c r="H19" i="14"/>
  <c r="D19" i="14"/>
  <c r="G20" i="14" s="1"/>
  <c r="I18" i="14"/>
  <c r="H17" i="14"/>
  <c r="D17" i="14"/>
  <c r="G18" i="14" s="1"/>
  <c r="D21" i="13"/>
  <c r="H21" i="13"/>
  <c r="G22" i="13"/>
  <c r="I22" i="13"/>
  <c r="I44" i="18"/>
  <c r="H43" i="18"/>
  <c r="G43" i="18"/>
  <c r="D43" i="18"/>
  <c r="I42" i="18"/>
  <c r="H41" i="18"/>
  <c r="G41" i="18"/>
  <c r="D41" i="18"/>
  <c r="I40" i="18"/>
  <c r="H39" i="18"/>
  <c r="G39" i="18"/>
  <c r="D39" i="18"/>
  <c r="I38" i="18"/>
  <c r="H37" i="18"/>
  <c r="G37" i="18"/>
  <c r="D37" i="18"/>
  <c r="I34" i="18"/>
  <c r="H33" i="18"/>
  <c r="G33" i="18"/>
  <c r="D33" i="18"/>
  <c r="I32" i="18"/>
  <c r="H31" i="18"/>
  <c r="G31" i="18"/>
  <c r="D31" i="18"/>
  <c r="I30" i="18"/>
  <c r="H29" i="18"/>
  <c r="G29" i="18"/>
  <c r="D29" i="18"/>
  <c r="D21" i="18"/>
  <c r="G22" i="18" s="1"/>
  <c r="D11" i="18"/>
  <c r="G12" i="18" s="1"/>
  <c r="D9" i="18"/>
  <c r="D7" i="18"/>
  <c r="G8" i="18" s="1"/>
  <c r="I24" i="18"/>
  <c r="H23" i="18"/>
  <c r="D23" i="18"/>
  <c r="G24" i="18" s="1"/>
  <c r="I8" i="18"/>
  <c r="H7" i="18"/>
  <c r="H21" i="18"/>
  <c r="I22" i="18"/>
  <c r="D27" i="18"/>
  <c r="G28" i="18" s="1"/>
  <c r="H27" i="18"/>
  <c r="I28" i="18"/>
  <c r="I20" i="19"/>
  <c r="H19" i="19"/>
  <c r="D19" i="19"/>
  <c r="G20" i="19" s="1"/>
  <c r="I18" i="19"/>
  <c r="G18" i="19"/>
  <c r="H17" i="19"/>
  <c r="D17" i="19"/>
  <c r="I16" i="19"/>
  <c r="G16" i="19"/>
  <c r="H15" i="19"/>
  <c r="D15" i="19"/>
  <c r="I12" i="18"/>
  <c r="H11" i="18"/>
  <c r="I10" i="18"/>
  <c r="G10" i="18"/>
  <c r="H9" i="18"/>
  <c r="D33" i="17"/>
  <c r="G31" i="17"/>
  <c r="D31" i="17"/>
  <c r="G29" i="17"/>
  <c r="D29" i="17"/>
  <c r="D32" i="17"/>
  <c r="D17" i="17"/>
  <c r="G18" i="17" s="1"/>
  <c r="D19" i="17"/>
  <c r="G20" i="17" s="1"/>
  <c r="I30" i="17"/>
  <c r="I32" i="17"/>
  <c r="I34" i="17"/>
  <c r="I18" i="17"/>
  <c r="I20" i="17"/>
  <c r="G34" i="17"/>
  <c r="H33" i="17"/>
  <c r="H31" i="17"/>
  <c r="H29" i="17"/>
  <c r="H19" i="17"/>
  <c r="H17" i="17"/>
  <c r="I16" i="17"/>
  <c r="H15" i="17"/>
  <c r="D15" i="17"/>
  <c r="G16" i="17" s="1"/>
  <c r="I14" i="17"/>
  <c r="G14" i="17"/>
  <c r="H13" i="17"/>
  <c r="D13" i="17"/>
  <c r="I12" i="17"/>
  <c r="G12" i="17"/>
  <c r="H11" i="17"/>
  <c r="D11" i="17"/>
  <c r="G38" i="16"/>
  <c r="I38" i="16" s="1"/>
  <c r="H37" i="16"/>
  <c r="D37" i="16"/>
  <c r="I26" i="16"/>
  <c r="G26" i="16"/>
  <c r="H25" i="16"/>
  <c r="D25" i="16"/>
  <c r="I24" i="16"/>
  <c r="H23" i="16"/>
  <c r="D23" i="16"/>
  <c r="G24" i="16" s="1"/>
  <c r="I22" i="16"/>
  <c r="H21" i="16"/>
  <c r="D21" i="16"/>
  <c r="G22" i="16" s="1"/>
  <c r="I20" i="16"/>
  <c r="H19" i="16"/>
  <c r="D19" i="16"/>
  <c r="G20" i="16" s="1"/>
  <c r="I18" i="16"/>
  <c r="H17" i="16"/>
  <c r="D17" i="16"/>
  <c r="G18" i="16" s="1"/>
  <c r="I16" i="16"/>
  <c r="H15" i="16"/>
  <c r="D15" i="16"/>
  <c r="G16" i="16" s="1"/>
  <c r="I12" i="16"/>
  <c r="H11" i="16"/>
  <c r="D11" i="16"/>
  <c r="G12" i="16" s="1"/>
  <c r="I10" i="16"/>
  <c r="G10" i="16"/>
  <c r="H9" i="16"/>
  <c r="D9" i="16"/>
  <c r="I8" i="16"/>
  <c r="G8" i="16"/>
  <c r="H7" i="16"/>
  <c r="D7" i="16"/>
  <c r="I8" i="15"/>
  <c r="G8" i="15"/>
  <c r="H7" i="15"/>
  <c r="D7" i="15"/>
  <c r="I34" i="15"/>
  <c r="G34" i="15"/>
  <c r="H33" i="15"/>
  <c r="D33" i="15"/>
  <c r="G32" i="15"/>
  <c r="I32" i="15" s="1"/>
  <c r="H31" i="15"/>
  <c r="D31" i="15"/>
  <c r="I30" i="15"/>
  <c r="G30" i="15"/>
  <c r="H29" i="15"/>
  <c r="D29" i="15"/>
  <c r="I28" i="15"/>
  <c r="H27" i="15"/>
  <c r="D27" i="15"/>
  <c r="G28" i="15" s="1"/>
  <c r="I20" i="15"/>
  <c r="H19" i="15"/>
  <c r="D19" i="15"/>
  <c r="G20" i="15" s="1"/>
  <c r="I18" i="15"/>
  <c r="H17" i="15"/>
  <c r="D17" i="15"/>
  <c r="G18" i="15" s="1"/>
  <c r="I16" i="15"/>
  <c r="H15" i="15"/>
  <c r="D15" i="15"/>
  <c r="G16" i="15" s="1"/>
  <c r="I14" i="15"/>
  <c r="H13" i="15"/>
  <c r="D13" i="15"/>
  <c r="G14" i="15" s="1"/>
  <c r="I12" i="15"/>
  <c r="G12" i="15"/>
  <c r="H11" i="15"/>
  <c r="D11" i="15"/>
  <c r="I10" i="15"/>
  <c r="G10" i="15"/>
  <c r="H9" i="15"/>
  <c r="D9" i="15"/>
  <c r="I8" i="14"/>
  <c r="G8" i="14"/>
  <c r="H7" i="14"/>
  <c r="D7" i="14"/>
  <c r="G58" i="14"/>
  <c r="I58" i="14" s="1"/>
  <c r="H57" i="14"/>
  <c r="D57" i="14"/>
  <c r="I56" i="14"/>
  <c r="G56" i="14"/>
  <c r="H55" i="14"/>
  <c r="D55" i="14"/>
  <c r="I34" i="14"/>
  <c r="H33" i="14"/>
  <c r="D33" i="14"/>
  <c r="G34" i="14" s="1"/>
  <c r="I30" i="14"/>
  <c r="H29" i="14"/>
  <c r="D29" i="14"/>
  <c r="G30" i="14" s="1"/>
  <c r="I24" i="14"/>
  <c r="H23" i="14"/>
  <c r="D23" i="14"/>
  <c r="G24" i="14" s="1"/>
  <c r="I16" i="14"/>
  <c r="H15" i="14"/>
  <c r="D15" i="14"/>
  <c r="G16" i="14" s="1"/>
  <c r="I14" i="14"/>
  <c r="H13" i="14"/>
  <c r="D13" i="14"/>
  <c r="G14" i="14" s="1"/>
  <c r="I10" i="14"/>
  <c r="G10" i="14"/>
  <c r="H9" i="14"/>
  <c r="D9" i="14"/>
  <c r="I8" i="13"/>
  <c r="H7" i="13"/>
  <c r="D7" i="13"/>
  <c r="G8" i="13" s="1"/>
  <c r="I28" i="12"/>
  <c r="H27" i="12"/>
  <c r="D27" i="12"/>
  <c r="G28" i="12" s="1"/>
  <c r="I26" i="12"/>
  <c r="H25" i="12"/>
  <c r="D25" i="12"/>
  <c r="G26" i="12" s="1"/>
  <c r="I24" i="12"/>
  <c r="H23" i="12"/>
  <c r="D23" i="12"/>
  <c r="G24" i="12" s="1"/>
  <c r="I22" i="12"/>
  <c r="G22" i="12"/>
  <c r="H21" i="12"/>
  <c r="D21" i="12"/>
  <c r="I20" i="12"/>
  <c r="H19" i="12"/>
  <c r="D19" i="12"/>
  <c r="G20" i="12" s="1"/>
  <c r="I24" i="11"/>
  <c r="I22" i="11"/>
  <c r="D21" i="11"/>
  <c r="I20" i="11"/>
  <c r="D19" i="11"/>
  <c r="I28" i="11"/>
  <c r="G28" i="11"/>
  <c r="H27" i="11"/>
  <c r="D27" i="11"/>
  <c r="G26" i="11"/>
  <c r="I26" i="11" s="1"/>
  <c r="H25" i="11"/>
  <c r="D25" i="11"/>
  <c r="G24" i="11"/>
  <c r="H23" i="11"/>
  <c r="D23" i="11"/>
  <c r="G22" i="11"/>
  <c r="H21" i="11"/>
  <c r="G20" i="11"/>
  <c r="H19" i="11"/>
  <c r="I18" i="11"/>
  <c r="H17" i="11"/>
  <c r="D17" i="11"/>
  <c r="G18" i="11" s="1"/>
  <c r="I16" i="11"/>
  <c r="H15" i="11"/>
  <c r="D15" i="11"/>
  <c r="G16" i="11" s="1"/>
  <c r="I14" i="11"/>
  <c r="H13" i="11"/>
  <c r="D13" i="11"/>
  <c r="G14" i="11" s="1"/>
  <c r="I12" i="11"/>
  <c r="H11" i="11"/>
  <c r="D11" i="11"/>
  <c r="G12" i="11" s="1"/>
  <c r="I10" i="11"/>
  <c r="G10" i="11"/>
  <c r="H9" i="11"/>
  <c r="D9" i="11"/>
  <c r="I8" i="11"/>
  <c r="H7" i="11"/>
  <c r="D7" i="11"/>
  <c r="G8" i="11" s="1"/>
  <c r="I18" i="10"/>
  <c r="H17" i="10"/>
  <c r="D17" i="10"/>
  <c r="G18" i="10" s="1"/>
  <c r="I16" i="10"/>
  <c r="D15" i="10"/>
  <c r="G16" i="10" s="1"/>
  <c r="I14" i="10"/>
  <c r="D13" i="10"/>
  <c r="G14" i="10" s="1"/>
  <c r="I12" i="10"/>
  <c r="D11" i="10"/>
  <c r="G12" i="10" s="1"/>
  <c r="H15" i="10"/>
  <c r="H13" i="10"/>
  <c r="H11" i="10"/>
  <c r="I10" i="10"/>
  <c r="G10" i="10"/>
  <c r="H9" i="10"/>
  <c r="D9" i="10"/>
  <c r="I8" i="10"/>
  <c r="H7" i="10"/>
  <c r="D7" i="10"/>
  <c r="G8" i="10" s="1"/>
  <c r="I24" i="1"/>
  <c r="G24" i="1"/>
  <c r="I16" i="1"/>
  <c r="I28" i="9"/>
  <c r="G28" i="9"/>
  <c r="H27" i="9"/>
  <c r="D27" i="9"/>
  <c r="I24" i="9"/>
  <c r="G24" i="9"/>
  <c r="H23" i="9"/>
  <c r="D23" i="9"/>
  <c r="I22" i="9"/>
  <c r="G22" i="9"/>
  <c r="H21" i="9"/>
  <c r="D21" i="9"/>
  <c r="I20" i="9"/>
  <c r="G20" i="9"/>
  <c r="H19" i="9"/>
  <c r="I18" i="9"/>
  <c r="G18" i="9"/>
  <c r="H17" i="9"/>
  <c r="I16" i="9"/>
  <c r="G16" i="9"/>
  <c r="H15" i="9"/>
  <c r="I14" i="9"/>
  <c r="G14" i="9"/>
  <c r="H13" i="9"/>
  <c r="I12" i="9"/>
  <c r="G12" i="9"/>
  <c r="H11" i="9"/>
  <c r="I10" i="9"/>
  <c r="G10" i="9"/>
  <c r="H9" i="9"/>
  <c r="G8" i="9"/>
  <c r="H7" i="9"/>
  <c r="D7" i="9"/>
  <c r="H19" i="1"/>
  <c r="H21" i="1"/>
  <c r="H23" i="1"/>
  <c r="H17" i="1"/>
  <c r="G22" i="1"/>
  <c r="G20" i="1"/>
  <c r="G18" i="1"/>
  <c r="H15" i="1"/>
  <c r="H13" i="1"/>
  <c r="G16" i="1"/>
  <c r="D15" i="1"/>
  <c r="I14" i="1"/>
  <c r="D13" i="1"/>
  <c r="G14" i="1" s="1"/>
</calcChain>
</file>

<file path=xl/sharedStrings.xml><?xml version="1.0" encoding="utf-8"?>
<sst xmlns="http://schemas.openxmlformats.org/spreadsheetml/2006/main" count="1268" uniqueCount="466">
  <si>
    <t>ลำดับที่</t>
  </si>
  <si>
    <t>งานที่จัดซื้อหรือจัดจ้าง</t>
  </si>
  <si>
    <t>(บาท)</t>
  </si>
  <si>
    <t>ราคากลาง</t>
  </si>
  <si>
    <t>วงเงินที่</t>
  </si>
  <si>
    <t>วิธีซื้อหรือจ้าง</t>
  </si>
  <si>
    <t>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</si>
  <si>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</si>
  <si>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</si>
  <si>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</si>
  <si>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</si>
  <si>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</si>
  <si>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</si>
  <si>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</si>
  <si>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</si>
  <si>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</si>
  <si>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ในการซื้อหรือจ้าง</t>
  </si>
  <si>
    <t>องค์การบริหารส่วนตำบลบ้องตี้  อำเภอไทรโยค  จังหวัดกาญจนบุรี</t>
  </si>
  <si>
    <t>หมายเหตุ</t>
  </si>
  <si>
    <t>จ้างเหมาบุคคลธรรมดา</t>
  </si>
  <si>
    <t>เฉพาะเจาะจง</t>
  </si>
  <si>
    <t>นายนิมิตร เข้มแข็ง</t>
  </si>
  <si>
    <t>ใบสั่งจ้างเลขที่ 8/2568</t>
  </si>
  <si>
    <t>ลงวันที่ 1 ต.ค. 2567</t>
  </si>
  <si>
    <t>ค้างจ่าย2568</t>
  </si>
  <si>
    <t>เลขคุม e-GP</t>
  </si>
  <si>
    <t xml:space="preserve">            </t>
  </si>
  <si>
    <t>นายไพศาล โพธิ์มณี</t>
  </si>
  <si>
    <t>ใบสั่งจ้างเลขที่ 1/2568</t>
  </si>
  <si>
    <t>เป็นผู้มีคุณสมบัติตามเงื่อนไขมาตรากำหนด</t>
  </si>
  <si>
    <t>นายสุชาติ  เที่ยงตรง</t>
  </si>
  <si>
    <t>นายพรรณเพชร โปยกัก</t>
  </si>
  <si>
    <t>นางสาวศศิธร ปฤกษา</t>
  </si>
  <si>
    <t>นายสุเทพ แก้วประเสริฐ</t>
  </si>
  <si>
    <t>นายธนาธิป แจ้งประจักษ์</t>
  </si>
  <si>
    <t>นายโกเมศ หอมดอก</t>
  </si>
  <si>
    <t>ใบสั่งจ้างเลขที่ 2/2568</t>
  </si>
  <si>
    <t>ใบสั่งจ้างเลขที่ 3/2568</t>
  </si>
  <si>
    <t>ใบสั่งจ้างเลขที่ 4/2568</t>
  </si>
  <si>
    <t>ใบสั่งจ้างเลขที่ 5/2568</t>
  </si>
  <si>
    <t>ใบสั่งจ้างเลขที่ 6/2568</t>
  </si>
  <si>
    <t>ใบสั่งจ้างเลขที่ 7/2568</t>
  </si>
  <si>
    <t>จ้างเหมาทำพวงมาลา</t>
  </si>
  <si>
    <t>นายวีรศักดิ์ จาวรุ่งวาณิชย์</t>
  </si>
  <si>
    <t>จัดซื้อสายสะพาย</t>
  </si>
  <si>
    <t>ใบซื้อเลขที่ 2/2568</t>
  </si>
  <si>
    <t>ใบสั่งจ้างเลขที่ 10/2568</t>
  </si>
  <si>
    <t>ลงวันที่ 18 ต.ค. 2567</t>
  </si>
  <si>
    <t>หจก.ศึกษาภัณฑ์</t>
  </si>
  <si>
    <t>ลงวันที่ 8 พ.ย. 2567</t>
  </si>
  <si>
    <t>ใบซื้อเลขที่ 3/2568</t>
  </si>
  <si>
    <t>จัดซื้อวัสดุประดิษฐ์กระทง</t>
  </si>
  <si>
    <t>จ้างเหมาทำป้ายไวนิลลอยกระทง</t>
  </si>
  <si>
    <t>ช.ดิจิตอล</t>
  </si>
  <si>
    <t>ใบสั่งจ้างเลขที่ 11/2568</t>
  </si>
  <si>
    <t>จ้างเหมารถโฆษณาประชาสัมพันธ์</t>
  </si>
  <si>
    <t>นายวีรพันธ์ ข่าต้น</t>
  </si>
  <si>
    <t>ใบสั่งจ้างเลขที่ 12/2568</t>
  </si>
  <si>
    <t>จ้างเหมาจัดทำสถานที่และประดับตกแต่งสถานที่</t>
  </si>
  <si>
    <t>นางสุนีย์ พัวพันพงษ์</t>
  </si>
  <si>
    <t>ใบสั่งจ้างเลขที่ 13/2568</t>
  </si>
  <si>
    <t>จ้างเหมาเช่าเวทีและเครื่องเสียงไฟประดับและเครื่องปั่นพร้อมเต้นท์</t>
  </si>
  <si>
    <t>นางรดา ด้วงสวัสดิ์</t>
  </si>
  <si>
    <t>ใบสั่งจ้างเลขที่ 14/2568</t>
  </si>
  <si>
    <t>จ้างเหมาบำรุงรักษาซ่อมแซมรถยนต์ ทะเบียน 6840</t>
  </si>
  <si>
    <t>อีซูซุ</t>
  </si>
  <si>
    <t>ลงวันที่ 4 ธ.ค. 2567</t>
  </si>
  <si>
    <t>จ้างเหมาบำรุงรักษาซ่อมแซมรถบรรทุกน้ำ</t>
  </si>
  <si>
    <t xml:space="preserve">อนุพนธ์ </t>
  </si>
  <si>
    <t>ลงวันที่ 16 ธ.ค. 2567</t>
  </si>
  <si>
    <t>ใบสั่งจ้างเลขที่ 15/2568</t>
  </si>
  <si>
    <t>ใบจ้างเลขที่ 16/2568</t>
  </si>
  <si>
    <t>จัดซื้อวัสดุคอมพิวเตอร์กองช่าง</t>
  </si>
  <si>
    <t>ที.จี.คอมพิวเตอร์</t>
  </si>
  <si>
    <t>จัดซื้อวัสดุงานบ้านงานครัว</t>
  </si>
  <si>
    <t>หจก.ศึกษาพันธ์</t>
  </si>
  <si>
    <t xml:space="preserve">จัดซื้อน้ำดื่ม โครงการปีใหม่ </t>
  </si>
  <si>
    <t>กรรณิการ์พาณิชย์</t>
  </si>
  <si>
    <t>ลงวันที่ 26 ธ.ค. 2567</t>
  </si>
  <si>
    <t>จ้างทำป้ายไวนิล โครงการปีใหม่</t>
  </si>
  <si>
    <t>ลงวันที่ 25 ธ.ค. 2567</t>
  </si>
  <si>
    <t>ใบสั่งซื้อเลขที่ 7/2568</t>
  </si>
  <si>
    <t>ใบสั่งจ้างเลขที่ 17/2568</t>
  </si>
  <si>
    <t>ใบสั่งซื้อเลขที่ 6/2568</t>
  </si>
  <si>
    <t>ใบสั่งซื้อเลขที่ 4/2568</t>
  </si>
  <si>
    <t xml:space="preserve">จ้างซ่อมแซมเครื่องคอมพิวเตอร์ </t>
  </si>
  <si>
    <t>ใบสั่งจ้างเลขที่ 18/2568</t>
  </si>
  <si>
    <t>ลงวันที่ 6 ม.ค. 2568</t>
  </si>
  <si>
    <t>วัสดุสำนักงาน</t>
  </si>
  <si>
    <t>ใบสั่งซื้อเลขที่ 8/2568</t>
  </si>
  <si>
    <t>ลงวันที่ 7ม.ค. 2568</t>
  </si>
  <si>
    <t>ของขวัญของรางวัล โครงการวันเด็กแห่งชาติ</t>
  </si>
  <si>
    <t>ใบสั่งซื้อเลขที่ 9/2568</t>
  </si>
  <si>
    <t>ลงวันที่ 8 ม.ค. 2568</t>
  </si>
  <si>
    <t>ใบสั่งจ้างเลขที่ 9/2568</t>
  </si>
  <si>
    <t>ลงวันที่8 ม.ค. 2568</t>
  </si>
  <si>
    <t>จ้างเหมาเครื่องเสียง โครงการวันเด็กแห่งชาติ</t>
  </si>
  <si>
    <t>นายสันติ ปัตตาเกสัง</t>
  </si>
  <si>
    <t>ใบสั่งจ้างเลขที่ 20/2568</t>
  </si>
  <si>
    <t>จ้างเหมาทำอาหาร โครงการวันเด็กแห่งชาติ</t>
  </si>
  <si>
    <t>นางสาวอาพาพร นำพา</t>
  </si>
  <si>
    <t>ใบสั่งจ้างเลขที่ 21/2568</t>
  </si>
  <si>
    <t>จ้างเหมาทำป้ายไวนิล โครงการวันเด็กแห่งชาติ</t>
  </si>
  <si>
    <t>ใบสั่งจ้างเลขที่ 22/2568</t>
  </si>
  <si>
    <t>วัสดุวิทยาศาสตร์ (งานประปา)</t>
  </si>
  <si>
    <t>หจก.เอชอชแอลกรุ๊ป2515</t>
  </si>
  <si>
    <t>ใบสั่งซื้อเลขที่ 10/2568</t>
  </si>
  <si>
    <t>ลงวันที่ 17 ม.ค. 2568</t>
  </si>
  <si>
    <t>วัสดุไฟฟ้า จำนวน 6 รายการ</t>
  </si>
  <si>
    <t>บ.ศศิศรัณย์วัสดุก่อสร้าง</t>
  </si>
  <si>
    <t>ลงวันที่ 20 ม.ค. 2568</t>
  </si>
  <si>
    <t>วัสดุประปา</t>
  </si>
  <si>
    <t>จ้างเหมาซ่อมแซมรถจักรยานยนต์</t>
  </si>
  <si>
    <t>นายอนันต์ ปาทาน</t>
  </si>
  <si>
    <t>ใบสั่งจ้างเลขที่ 23/2568</t>
  </si>
  <si>
    <t>ลงวันที่ 30 ม.ค. 2568</t>
  </si>
  <si>
    <t>ใบสั่งซื้อเลขที่ 12/2568</t>
  </si>
  <si>
    <t>ใบสั่งซื้อเลขที่ 11/2568</t>
  </si>
  <si>
    <t>บ.ไอคิว</t>
  </si>
  <si>
    <t>ใบสั่งจ้างเลขที่ 25/2568</t>
  </si>
  <si>
    <t>ลงวันที่ 17 ก.พ. 2568</t>
  </si>
  <si>
    <t>ใบสั่งจ้างเลขที่ 24/2568</t>
  </si>
  <si>
    <t>จ้างบำรุงรักษาซ่อมแซมเครื่องคอมพิวเตอร์ จำนวน 2 เครื่อง (กองคลัง)</t>
  </si>
  <si>
    <t>จ้างบำรุงรักษาซ่อมแซมเครื่องคอมพิวเตอร์ (กองช่าง)</t>
  </si>
  <si>
    <t>ซื้อยางรถยนต์</t>
  </si>
  <si>
    <t>บ.789 ล้อแม็กซ์555 จำกัด</t>
  </si>
  <si>
    <t>ใบสั่งซื้อเลขที่ 13/2568</t>
  </si>
  <si>
    <t>ซื้อวัสดุสำนักงาน (กองคลัง)</t>
  </si>
  <si>
    <t>ใบสั่งซื้อเลขที่ 14/2568</t>
  </si>
  <si>
    <t>ซื้อแบตเตอรี่ จำนวน 2 ลูก</t>
  </si>
  <si>
    <t>ใบสั่งซื้อเลขที่ 15/2568</t>
  </si>
  <si>
    <t>นายอนุพนธ์</t>
  </si>
  <si>
    <t>ซื้อวัสดุก่อสร้าง 6 รายการ</t>
  </si>
  <si>
    <t>ใบสั่งซื้อเลขที่ 16/2568</t>
  </si>
  <si>
    <t>ลงวันที่ 5 มี.ค. 2568</t>
  </si>
  <si>
    <t>ซื้อกระดาษต่อเนื่อง</t>
  </si>
  <si>
    <t>รชนิศ หนูเอียด</t>
  </si>
  <si>
    <t>ใบสั่งซื้อเลขที่ 17/2568</t>
  </si>
  <si>
    <t>ลงวันที่ 1เม.ย. 2568</t>
  </si>
  <si>
    <t>ซื้อวัสดุก่อสร้าง (อุทกภัย)</t>
  </si>
  <si>
    <t>ใบสั่งซื้อเลขที่ 18/2568</t>
  </si>
  <si>
    <t>ลงวันที่ 4เม.ย. 2568</t>
  </si>
  <si>
    <t>วัสดุก่อสร้าง จำนวน 24 รายการ</t>
  </si>
  <si>
    <t>ใบสั่งซื้อเลขที่ 19/2568</t>
  </si>
  <si>
    <t>ใบสั่งซื้อเลขที่ 20/2568</t>
  </si>
  <si>
    <t xml:space="preserve">วัสดุไฟฟ้า </t>
  </si>
  <si>
    <t>ถ้วยรางวัล</t>
  </si>
  <si>
    <t>สุมิตร ศรีทองสุข</t>
  </si>
  <si>
    <t>ใบสั่งซื้อเลขที่ 25/2568</t>
  </si>
  <si>
    <t>ป้ายไวนิล โครงการกีฬา68</t>
  </si>
  <si>
    <t>ใบสั่งจ้างเลขที่ 27/2568</t>
  </si>
  <si>
    <t>จ้างทำป้ายไวนิลโครงการผู้สูงอายุ68</t>
  </si>
  <si>
    <t>ใบสั่งซื้อเลขที่ 29/2568</t>
  </si>
  <si>
    <t>ใบสั่งจ้างเลขที่ 29/2568</t>
  </si>
  <si>
    <t>น้ำแข็ง จุด7วันอันตราย</t>
  </si>
  <si>
    <t>ลงวันที่ 8เม.ย. 2568</t>
  </si>
  <si>
    <t>วัสดุสำนักงาน (สำนักปลัด)</t>
  </si>
  <si>
    <t>ใบสั่งซื้อเลขที่ 30/2568</t>
  </si>
  <si>
    <t>ลงวันที่ 28เม.ย. 2568</t>
  </si>
  <si>
    <t>วัสดุงานบ้านงานครัว 2 รายการ</t>
  </si>
  <si>
    <t>ใบสั่งซื้อเลขที่ 31/2568</t>
  </si>
  <si>
    <t xml:space="preserve">วัสดุก่อสร้าง </t>
  </si>
  <si>
    <t>ใบสั่งซื้อเลขที่ 32/2568</t>
  </si>
  <si>
    <t>ลงวันที่ 13พ.ค. 2568</t>
  </si>
  <si>
    <t>วัสดุไฟฟ้า</t>
  </si>
  <si>
    <t>เครื่องปั๊มน้ำซับเมิส จำนวน 1 ชุด</t>
  </si>
  <si>
    <t>ใบสั่งซื้อเลขที่ 33/2568</t>
  </si>
  <si>
    <t>ใบสั่งซื้อเลขที่ 34/2568</t>
  </si>
  <si>
    <t>หจก.เอชเอชแอลกรุ๊ป</t>
  </si>
  <si>
    <t>กล่องควบคุมไฟฟ้า</t>
  </si>
  <si>
    <t>ใบสั่งซื้อเลขที่ 35/2568</t>
  </si>
  <si>
    <t>วัสดุคอมพิวเตอร์ (กองช่าง)</t>
  </si>
  <si>
    <t>ใบสั่งซื้อเลขที่ 36/2568</t>
  </si>
  <si>
    <t xml:space="preserve">อุปกรณ์จัดเก็บข้อมูล </t>
  </si>
  <si>
    <t>ใบสั่งจ้างเลขที่ 37/2568</t>
  </si>
  <si>
    <t>ใบสั่งจ้างเลขที่ 38/2568</t>
  </si>
  <si>
    <t>ซ่อมแซมรถจักรยานยนต์</t>
  </si>
  <si>
    <t>เพชร บ้องตี้</t>
  </si>
  <si>
    <t>ใบสั่งจ้างเลขที่ 41/2568</t>
  </si>
  <si>
    <t>ลงวันที่ 26พ.ค. 2568</t>
  </si>
  <si>
    <t>วัคซีนพิษสุนัขบ้า</t>
  </si>
  <si>
    <t>อมรพรรณ โพธิ์หอม</t>
  </si>
  <si>
    <t>ใบสั่งซื้อเลขที่ 39/2568</t>
  </si>
  <si>
    <t>ใบสั่งซื้อเลขที่ 40/2568</t>
  </si>
  <si>
    <t>วัสดุอ่างล้างจาน</t>
  </si>
  <si>
    <t>ใบสั่งซื้อเลขที่ 41/2568</t>
  </si>
  <si>
    <t>วัสดุสำนักงานศูนย์พัฒนาเด็กเล็ก</t>
  </si>
  <si>
    <t>ใบสั่งซื้อเลขที่ 42/2568</t>
  </si>
  <si>
    <t>ลงวันที่ 4มิ.ย. 2568</t>
  </si>
  <si>
    <t>วัสดุงานบ้านงานครัวศูนย์พัฒนาเด็กเล็ก</t>
  </si>
  <si>
    <t>ใบสั่งซื้อเลขที่ 43/2568</t>
  </si>
  <si>
    <t>ใบสั่งซื้อเลขที่ 44/2568</t>
  </si>
  <si>
    <t>พานดอกไม้</t>
  </si>
  <si>
    <t>ใบสั่งซื้อเลขที่ 45/2568</t>
  </si>
  <si>
    <t>ลงวันที่ 6มิ.ย. 2568</t>
  </si>
  <si>
    <t>วัสดุสำนักงานกองช่าง</t>
  </si>
  <si>
    <t>ใบสั่งซื้อเลขที่ 46/2568</t>
  </si>
  <si>
    <t>ลงวันที่ 10มิ.ย. 2568</t>
  </si>
  <si>
    <t>จ้างซ่อมแซมรถยนต์ 8447</t>
  </si>
  <si>
    <t>อนุพนธ์</t>
  </si>
  <si>
    <t>ใบสั่งจ้างเลขที่ 42/2568</t>
  </si>
  <si>
    <t>ลงวันที่ 16มิ.ย. 2568</t>
  </si>
  <si>
    <t>จ้างซ่อมแซมเครื่องคอมพิวเตอร์</t>
  </si>
  <si>
    <t>ไอคิว</t>
  </si>
  <si>
    <t>ใบสั่งจ้างเลขที่ 43/2568</t>
  </si>
  <si>
    <t>จ้างซ่อมแซมเครื่องปรับอากาศ</t>
  </si>
  <si>
    <t>เอกเครื่องเย็น</t>
  </si>
  <si>
    <t>ใบสั่งจ้างเลขที่ 44/2568</t>
  </si>
  <si>
    <t>หมึกเครื่องถ่ายเอกสาร</t>
  </si>
  <si>
    <t>ก็อปปี้เซ็นเตอร์</t>
  </si>
  <si>
    <t>ใบสั่งซื้อเลขที่ 47/2568</t>
  </si>
  <si>
    <t>จัดซื้ออุปกรณ์ตรวจฉี่</t>
  </si>
  <si>
    <t>ไทรโยคฟาร์มาซี</t>
  </si>
  <si>
    <t>ใบสั่งซื้อเลขที่ 48/2568</t>
  </si>
  <si>
    <t>ลงวันที่ 26มิ.ย. 2568</t>
  </si>
  <si>
    <t>ตู้ควบคุม จำนวน 2 เครื่อง</t>
  </si>
  <si>
    <t>ใบสั่งซื้อเลขที่ 49/2568</t>
  </si>
  <si>
    <t>ลงวันที่ 3ก.ค. 2568</t>
  </si>
  <si>
    <t>เครื่องปั๊มน้ำซับเมิส จำนวน 5 ตัว</t>
  </si>
  <si>
    <t>ใบสั่งซื้อเลขที่ 50/2568</t>
  </si>
  <si>
    <t>เทียนพรรษา</t>
  </si>
  <si>
    <t>ศักดิ์หีบศพ</t>
  </si>
  <si>
    <t>ใบสั่งซื้อเลขที่ 51/2568</t>
  </si>
  <si>
    <t>ป้ายไวนิลแห่เทียน</t>
  </si>
  <si>
    <t>ใบสั่งซื้อเลขที่ 52/2568</t>
  </si>
  <si>
    <t>จ้างเหมาเช่าเต้นท์</t>
  </si>
  <si>
    <t>นายพลากร นิลรัตน์</t>
  </si>
  <si>
    <t>ใบสั่งจ้างเลขที่ 45/2568</t>
  </si>
  <si>
    <t>ลงวันที่ 21ก.ค. 2568</t>
  </si>
  <si>
    <t>จ้างติดตั้งมุ้งลวด</t>
  </si>
  <si>
    <t>นายวันชัย ธนะวัตต์</t>
  </si>
  <si>
    <t>ซื้อธงชาติ ผ้าผูก อุปกรณ์จัดงานรับเสด็จพระเทพฯ</t>
  </si>
  <si>
    <t>ใบสั่งจ้างเลขที่ 53/2568</t>
  </si>
  <si>
    <t>ลงวันที่ 23ก.ค. 2568</t>
  </si>
  <si>
    <t>จ้างทำป้ายไวนิล รับเสด็จ</t>
  </si>
  <si>
    <t>ใบสั่งจ้างเลขที่ 47/2568</t>
  </si>
  <si>
    <t>ลงวันที่ 24ก.ค. 2568</t>
  </si>
  <si>
    <t>จ้างทำอาหารพร้อมน้ำดื่ม</t>
  </si>
  <si>
    <t>ร้านเคเอส</t>
  </si>
  <si>
    <t>นางรำพึง ทองเปราะ</t>
  </si>
  <si>
    <t>ลงวันที่ 29ก.ค. 2568</t>
  </si>
  <si>
    <t>จัดซื้อหมวกกันน็อค</t>
  </si>
  <si>
    <t>ใบสั่งจ้างเลขที่ 48/2568</t>
  </si>
  <si>
    <t>ใบสั่งซื้อเลขที่ 53/2568</t>
  </si>
  <si>
    <t>ร้านทรัพย์เจริญ</t>
  </si>
  <si>
    <t>ใบสั่งซื้อเลขที่ 54/2568</t>
  </si>
  <si>
    <t>ลงวันที่ 18ส.ค. 2568</t>
  </si>
  <si>
    <t>ป้ายไวนิลโครงการ</t>
  </si>
  <si>
    <t>ใบสั่งจ้างเลขที่ 50/2568</t>
  </si>
  <si>
    <t>จ้างทำอาหาร</t>
  </si>
  <si>
    <t>นางสาวลาวัลย์ ปรึกษา</t>
  </si>
  <si>
    <t>ใบสั่งจ้างเลขที่ 51/2568</t>
  </si>
  <si>
    <t>ลงวันที่ 19ส.ค. 2568</t>
  </si>
  <si>
    <t>จ้างงานวิจัย</t>
  </si>
  <si>
    <t>ราชภัฏกาญจนบุรี</t>
  </si>
  <si>
    <t>ลงวันที่ 9ก.ย. 2568</t>
  </si>
  <si>
    <t>วัสดุก่อสร้าง จำนวน 10 รายการ</t>
  </si>
  <si>
    <t>ใบสั่งซื้อเลขที่ 56/2568</t>
  </si>
  <si>
    <t>ลงวันที่ 1ก.ย. 2568</t>
  </si>
  <si>
    <t>ซื้อหลอดไฟนีออน จำนวน 30 หลอด</t>
  </si>
  <si>
    <t>ใบสั่งซื้อเลขที่ 57/2568</t>
  </si>
  <si>
    <t>ซื้อวัสดุก่อสร้าง จำนวน 3 รายการ</t>
  </si>
  <si>
    <t>ใบสั่งซื้อเลขที่ 58/2568</t>
  </si>
  <si>
    <t>ใบสั่งซื้อเลขที่ 59/2568</t>
  </si>
  <si>
    <t>ปลั๊กไฟ</t>
  </si>
  <si>
    <t>ใบสั่งซื้อเลขที่ 60/2568</t>
  </si>
  <si>
    <t>วัสดุคอมพิวเตอร์</t>
  </si>
  <si>
    <t>ใบสั่งซื้อเลขที่ 61/2568</t>
  </si>
  <si>
    <t>ลงวันที่ 10ก.ย. 2568</t>
  </si>
  <si>
    <t>ซ่อมคอมกองช่าง</t>
  </si>
  <si>
    <t>ซ่อมรถจักรยานยนต์</t>
  </si>
  <si>
    <t>ร้านเพชรบ้องตี้</t>
  </si>
  <si>
    <t>ใบสั่งจ้างเลขที่ 54/2568</t>
  </si>
  <si>
    <t>ซ่อมคอมพิวเตอร์กองคลัง</t>
  </si>
  <si>
    <t>ใบสั่งจ้างเลขที่ 55/2568</t>
  </si>
  <si>
    <t>ครุภัณฑ์เครื่องพิมพ์</t>
  </si>
  <si>
    <t>ใบสั่งซื้อเลขที่ 64/2568</t>
  </si>
  <si>
    <t>ลงวันที่ 16ก.ย. 2568</t>
  </si>
  <si>
    <t>กระดาษ A4</t>
  </si>
  <si>
    <t>ใบสั่งซื้อเลขที่ 63/2568</t>
  </si>
  <si>
    <t>ใบสั่งซื้อเลขที่ 65/2568</t>
  </si>
  <si>
    <t>โต๊ะและเก้าอี้</t>
  </si>
  <si>
    <t>ห้างหุ้นส่วนจำกัด บ๊อก เฟอร์นิชชิ่ง</t>
  </si>
  <si>
    <t>ใบสั่งซื้อเลขที่ 66/2568</t>
  </si>
  <si>
    <t>จ้างเหมาซ่อมแซมเครื่องปรับอากาศ</t>
  </si>
  <si>
    <t>ลงวันที่ 31 มี.ค. 2568</t>
  </si>
  <si>
    <t>ใบสั่งซื้อเลขที่ 26/2568</t>
  </si>
  <si>
    <t xml:space="preserve">  </t>
  </si>
  <si>
    <t>ใบสั่งซื้อเลขที่ 21/2568</t>
  </si>
  <si>
    <t>ไม้อัด</t>
  </si>
  <si>
    <t>ใบสั่งซื้อเลขที่ 22/2568</t>
  </si>
  <si>
    <t>วัสดุกีฬา จำนวน 6 รายการ</t>
  </si>
  <si>
    <t>ใบสั่งซื้อเลขที่ 23/2568</t>
  </si>
  <si>
    <t>ใบสั่งซื้อเลขที่ 24/2568</t>
  </si>
  <si>
    <t>สปอร์ท</t>
  </si>
  <si>
    <t>ชุดกีฬา</t>
  </si>
  <si>
    <t>วัสดุอุปกรณ์กีฬาพื้นบ้าน</t>
  </si>
  <si>
    <t>ป้ายไวนิล โครงการจุดตรวจ 7 วันอันตราย</t>
  </si>
  <si>
    <t>ใบสั่งจ้างเลขที่ 28/2568</t>
  </si>
  <si>
    <t>จ้างเหมาจัดทำสนามกีฬา 2568</t>
  </si>
  <si>
    <t>นายเจษฏา เชื้อดี</t>
  </si>
  <si>
    <t>จ้างเหมาเช่าเต้นท์ งานกีฬา2568</t>
  </si>
  <si>
    <t>นายสมพล บุตรยัด</t>
  </si>
  <si>
    <t>จ้างเหมาเครื่องเสียงพร้อมโฆษณา งานกีฬา 2568</t>
  </si>
  <si>
    <t>นางสาวธิดาพร บุญจันทร์</t>
  </si>
  <si>
    <t>จ้างเหมาทำความสะอาด</t>
  </si>
  <si>
    <t>นายธงชัย เกิดโภคา</t>
  </si>
  <si>
    <t>จัดซื้อน้ำดื่ม น้ำแข็งงานกีฬา2568</t>
  </si>
  <si>
    <t>ใบสั่งซื้อเลขที่ 27/2568</t>
  </si>
  <si>
    <t>ใบสั่งจ้างเลขที่ 30/2568</t>
  </si>
  <si>
    <t>ใบสั่งจ้างเลขที่ 31/2568</t>
  </si>
  <si>
    <t>ใบสั่งจ้างเลขที่ 32/2568</t>
  </si>
  <si>
    <t>ใบสั่งจ้างเลขที่ 33/2568</t>
  </si>
  <si>
    <t>จ้างเหมาทำอาหารผู้สูงอายุ</t>
  </si>
  <si>
    <t>นางจินดา  เอกธุระประคัลภ์</t>
  </si>
  <si>
    <t>ใบสั่งจ้างเลขที่ 34/2568</t>
  </si>
  <si>
    <t>ลงวันที่ 10เม.ย. 2568</t>
  </si>
  <si>
    <t>จ้างเหมาเช่าเต้น งานผู้สูงอายุ</t>
  </si>
  <si>
    <t>ใบสั่งจ้างเลขที่ 35/2568</t>
  </si>
  <si>
    <t>จ้างเหมาเครื่องเสียงวันผู้สูงอายุ</t>
  </si>
  <si>
    <t>ใบสั่งจ้างเลขที่ 36/2568</t>
  </si>
  <si>
    <t>จ้างเหมาเช่ารถ์โดยสารไม่ประจำทาง จำนวน 2 คัน</t>
  </si>
  <si>
    <t>บ.อิสระกาญจน์ ทรานเซอร์วิส จำกัด</t>
  </si>
  <si>
    <t>ลงวันที่ 29เม.ย. 2568</t>
  </si>
  <si>
    <t>จ้างเหมาทำป้ายไวนิลโครงการศึกษาดูงาน</t>
  </si>
  <si>
    <t>จ้างเหมาทำตรายาง อบต.</t>
  </si>
  <si>
    <t>ใบสั่งจ้างเลขที่ 39/2568</t>
  </si>
  <si>
    <t xml:space="preserve">จ้างเหมาทำป้ายไวนิล เสียภาษีประจำปี </t>
  </si>
  <si>
    <t>ใบสั่งจ้างเลขที่ 40/2568</t>
  </si>
  <si>
    <t>จัดซื้อวัสดุสำนักงานกองคลัง</t>
  </si>
  <si>
    <t>ใบสั่งซื้อเลขที่ 55/2568</t>
  </si>
  <si>
    <t>ลงวันที่ 29ส.ค. 2568</t>
  </si>
  <si>
    <t>ใบสั่งจ้างเลขที่ 52/2568</t>
  </si>
  <si>
    <t>โครงการพัฒนาแหล่งท่องเที่ยวถ้ำสามฤดูจัดหาชุดเสาไฟ ถนนโคนพับได้ โคมไฟแอลอีดีพลังงานแสงอาทิตย์ บัญชีนวัตกรรมไทย  จำนวน 156 จุด</t>
  </si>
  <si>
    <t>e-biding</t>
  </si>
  <si>
    <t>บริษัทบราเธอร์คอนสตัคชั่น จำกัด</t>
  </si>
  <si>
    <t>ลงวันที่ 10 ต.ค. 2567</t>
  </si>
  <si>
    <t>ลงวันที่ 16 ต.ค. 2567</t>
  </si>
  <si>
    <t xml:space="preserve">จัดซื้ออาหารเสริมนมโรงเรียน </t>
  </si>
  <si>
    <t>สหกรณ์โคนมกำแพงแสนจำกัด</t>
  </si>
  <si>
    <t>ลงวันที่ 1 พ.ย. 2567</t>
  </si>
  <si>
    <t>จัดซื้ออาหารเสริมนม</t>
  </si>
  <si>
    <t>ใบสั่งซื้อเลขที่ 3/2568</t>
  </si>
  <si>
    <t xml:space="preserve">จัดซื้อกล้องวงจรปิด </t>
  </si>
  <si>
    <t>บริษัทที.จี.คอมพิวเตอร์ 2018 จำกัด</t>
  </si>
  <si>
    <t>ลงวันที่ 29พ.ค. 2568</t>
  </si>
  <si>
    <t>จัดซื้อรถยนต์ รถบรรทุก(ดีเซล)</t>
  </si>
  <si>
    <t xml:space="preserve">บริษัทโตโยต้ากาญจนบุรี 1995 </t>
  </si>
  <si>
    <t>ลงวันที่ 11ก.ย. 2568</t>
  </si>
  <si>
    <t>บริษัทธนโชติซับพลายจำกัด</t>
  </si>
  <si>
    <t>ใบจ้างเลขที่ 1/2568</t>
  </si>
  <si>
    <t>โครงการก่อสร้างและติดตั้งถังเก็บน้ำ 1 ล้านลิตร พร้อมระบบสูบน้ำด้วยพลังงานแสงอาทิตย์ ม.1</t>
  </si>
  <si>
    <t>โครงการก่อสร้างและติดตั้งถังเก็บน้ำ 1 ล้านลิตร พร้อมระบบสูบน้ำด้วยพลังงานแสงอาทิตย์ ม.4</t>
  </si>
  <si>
    <t>ลงวันที่ 6 พ.ย. 2567</t>
  </si>
  <si>
    <t>ใบจ้างเลขที่ 2/2568</t>
  </si>
  <si>
    <t>โครงการก่อสร้างถนนคอนกรีต สายบ้านดาบยักษ์ หมู่ที่ 1 ต.บ้องตี้</t>
  </si>
  <si>
    <t>หจก.ยูดี ก่อสร้าง2017</t>
  </si>
  <si>
    <t>ลงวันที่ 5 ก.พ. 2568</t>
  </si>
  <si>
    <t>โครงการก่อสร้างถนนลูกรังสายประตูอันดามัน ไร่นายตะ หมู่ 3</t>
  </si>
  <si>
    <t>โครงการขุดลอกลำห้วยหน้ามัสยิด หมู่ที่ 3</t>
  </si>
  <si>
    <t>โครงการก่อสร้างถนน คสล. พร้อมติดตั้งชุดเสาไฟฟ้าแบบยืดหดได้ พร้อมโคมไฟโซล่าเซลล์</t>
  </si>
  <si>
    <t>บริษัทพชรก่อสร้าง 207 จำกัด</t>
  </si>
  <si>
    <t>ลงวันที่ 14 ก.พ. 2568</t>
  </si>
  <si>
    <t>ปรับปรุงงหลังคาศูนยพัฒนาเด็กเล็กบ้านบ้องตี้ หมู่ที่ 1</t>
  </si>
  <si>
    <t>นายชูศักดิ์ ไกรเพท</t>
  </si>
  <si>
    <t>ลงวันที่ 24 ก.พ. 2568</t>
  </si>
  <si>
    <t xml:space="preserve">ปรับปรุงหลังคาศูนย์พัฒนาเด็กเล็กบ้านท้ายเหมือง หมู่ที่ 3 </t>
  </si>
  <si>
    <t>โครงการปรับปรุงถนนคอนกรีตเสริมเหล็กสายยศาลาประชาคม หมู่ที่  2</t>
  </si>
  <si>
    <t>หจก.ยูดีก่อสร้าง 2017</t>
  </si>
  <si>
    <t>ใบจ้างเลขที่ 9/2568</t>
  </si>
  <si>
    <t>ลงวันที่ 14 มี.ค. 2568</t>
  </si>
  <si>
    <t>โครงการปรับปรุงถนนลสูกรังบดอัดแน่นสาย ท่ากระทุ่ม หมู่ที่ 1</t>
  </si>
  <si>
    <t>ใบจ้างเลขที่ 10 /2568</t>
  </si>
  <si>
    <t>โครงการก่อสร้างถนน คสล. ขึ้นไร่นางนุษา นายยิ้ม หมู่ 2</t>
  </si>
  <si>
    <t>หจก.อาร์แควใหญ่</t>
  </si>
  <si>
    <t>ใบจ้างเลขที่ 11/2568</t>
  </si>
  <si>
    <t>โครงการปรับปรุงศูนยน์พัฒนาเด็กเล็กบ้านทุ่งมะเซอย่อ หมู่ที่ 4</t>
  </si>
  <si>
    <t>ใบจ้างเลขที่ 12/2568</t>
  </si>
  <si>
    <t>โครงการปรับปรุงศูนยน์พัฒนาเด็กเล็กบ้านบ้องตี้ล่าง หมู่ที่ 2</t>
  </si>
  <si>
    <t>ใบจ้างเลขที่ 13/2568</t>
  </si>
  <si>
    <t>โครงการปรับปรุงถนนสาย ศพด. บ้านทุ่งมะเซอย่อ-ตชด.ทุ่งมะเซอย่อ หมูที่ 4</t>
  </si>
  <si>
    <t>บริษัทเขมราช</t>
  </si>
  <si>
    <t>ใบจ้างเลขที่ 14/2568</t>
  </si>
  <si>
    <t>ลงวันที่ 26 มี.ค. 2568</t>
  </si>
  <si>
    <t>โครงการปรับปรับปรุงถนนสายบ้านทุ่งมะเซอย่อ หมู่ที่ 4 บ้านชายทุ่ง</t>
  </si>
  <si>
    <t>บริษัทโตวันทานสอร์ต</t>
  </si>
  <si>
    <t>ลงวันที่ 2เม.ย. 2568</t>
  </si>
  <si>
    <t>โครงการซ่อมแซมและปรับปรุงบ้านให้แก่ผู้สูงอายุ จำนวน 4 ราย</t>
  </si>
  <si>
    <t>ใบสั่งจ้างเลขที่ 16/2568</t>
  </si>
  <si>
    <t>ลงวันที่ 21เม.ย. 2568</t>
  </si>
  <si>
    <t>โครงการก่อสร้างถนน คสล.บ้านห้วยโพพา -วังขะโด๊ะ</t>
  </si>
  <si>
    <t>บริษัทพชรก่อสร้าง 2017</t>
  </si>
  <si>
    <t>ลงวันที่ 20พ.ค. 2568</t>
  </si>
  <si>
    <t>โครงการก่อสร้างถนนลูกรังบดอัดแน่นสายไร่ผู้การ-ไร่พี่วาสนา หมู่ที่ 1</t>
  </si>
  <si>
    <t>หจก.ยูดี</t>
  </si>
  <si>
    <t>ลงวันที่ 22พ.ค. 2568</t>
  </si>
  <si>
    <t>โครงการก่อสร้างถนน คสล.บ้านนายประมาท-สายแยกกโบถส์คริสต์</t>
  </si>
  <si>
    <t>ใบสั่งจ้างเลขที่ 19/2568</t>
  </si>
  <si>
    <t>ลงวันที่ 22 พ.ค. 2568</t>
  </si>
  <si>
    <t>โครงการก่อสร้างถนนคอนกรีตเสริมเหล็กสายทางหลวงชนบท บ้านนางเรณู หมู่ที่ 2</t>
  </si>
  <si>
    <t>บริษัทพชร ก่อสร้าง2017</t>
  </si>
  <si>
    <t>โครงการก่อสร้างบล็อกคอนเวิร์สลำห้วยพุเตย หมู่ที่ 3</t>
  </si>
  <si>
    <t>โครงการเดินท่อส่งน้ำดิบ หมู่ที่ 3</t>
  </si>
  <si>
    <t>ลงวันที่ 19มิ.ย. 2568</t>
  </si>
  <si>
    <t>โครงการเดินท่อน้ำดิบ หมู่ที่ 4</t>
  </si>
  <si>
    <t>บริษัท พีวีที เซนเตอร์กรุ๊ปจำกัด</t>
  </si>
  <si>
    <t>โครงการปรับปรุงถนนสายบ้านลุงกลม หมู่ที่  4</t>
  </si>
  <si>
    <t>บริษัทเขมราชก่อสร้าง</t>
  </si>
  <si>
    <t>ลงวันที่ 24มิ.ย. 2568</t>
  </si>
  <si>
    <t>โครงกการก่อสร้งถนน คสล. บ้านนายแรงกูน-ประเทือง หมู่ที่ 1</t>
  </si>
  <si>
    <t>หจก.ยูดีก่อสร้าง</t>
  </si>
  <si>
    <t>ลงวันที่ 1ก.ค. 2568</t>
  </si>
  <si>
    <t>โครงการก่อสร้างถนน คสล. สายบ้านนายขจร  หมู่ที่ 4</t>
  </si>
  <si>
    <t>ใบสั่งจ้างเลขที่ 26/2568</t>
  </si>
  <si>
    <t>โครงการก่อสร้างถนน คสล. สายบ้านนายปัญญา-หล้า ผาดี  หมู่ที่ 4</t>
  </si>
  <si>
    <t>บริษัท พีทีวี เซ้นเตอร์กรุ๊ป จำกัด</t>
  </si>
  <si>
    <t>ลงวันที่ 4ก.ค. 2568</t>
  </si>
  <si>
    <t>โครงการก่อสร้างถนน คสล. สายบ้านนายสมนึก  หมู่ที่ 4</t>
  </si>
  <si>
    <t>โครงการเจาะบ่อบาดาลบริเวณโบสถ์คริสต์กอเมล่อ หมู่ที่ 3</t>
  </si>
  <si>
    <t>นางปราณี อินทศร</t>
  </si>
  <si>
    <t>ลงวันที่ 22 ก.ค. 2568</t>
  </si>
  <si>
    <t>โครงการซ่อมแซมบ้านผู้สูงอายุ รอบ2 จำนวน 4 ราย</t>
  </si>
  <si>
    <t>นายไน เตชิสรชาดา</t>
  </si>
  <si>
    <t>ลงวันที่ 6ส.ค. 2568</t>
  </si>
  <si>
    <t>โครงการเจาะบ่อบาดาลห้วยทรายขาว หมู่ 1</t>
  </si>
  <si>
    <t>ลงวันที่ 8 ส.ค. 2568</t>
  </si>
  <si>
    <t>โครงการเจาะบ่อบาดาลบริเวณบ้านนายวันชัย หมู่ที่ 2</t>
  </si>
  <si>
    <t>นางสาวดวงเดือน สิทธิธรรม</t>
  </si>
  <si>
    <t>โครงการเจาะบ่อบาดาลบริเวณพุเตย หมู่ที่ 3</t>
  </si>
  <si>
    <t>โครงการก่อสร้าง ถนน คสล.สายบ้านนายธนาคม โพธิ์จันทร์ หมู่ที่ 2</t>
  </si>
  <si>
    <t>หจก.ยูดี ก่อสร้าง 2017</t>
  </si>
  <si>
    <t>โครงการก่อสร้างถนนลูกรังบดอัดแน่นสายไร่นายกอเว หมู่ที่ 1</t>
  </si>
  <si>
    <t>ลงวันที่ 3 ก.ย. 2568</t>
  </si>
  <si>
    <t>โครงการก่อสร้างถนนลูกรังบดอัดแน่นสายแยกพุเตย-เหมืองสมพร หมู่ที่ 3</t>
  </si>
  <si>
    <t>โครงการปรับปรุงสายกลางหมู่บ้านสำสมอ หมู่ที่ 1</t>
  </si>
  <si>
    <t>บริษัทเขมราชก่อสร้างจำกัด</t>
  </si>
  <si>
    <t>ลงวันที่ 8 ก.ย. 2568</t>
  </si>
  <si>
    <t>โครงการขุดบ่อน้ำตื้นหมู่ที่ 1</t>
  </si>
  <si>
    <t>บริษัท พีทีวี เซ็นเตอร์กรุ๊ป จำกัด</t>
  </si>
  <si>
    <t>ใบสั่งซื้อเลขที่ 38/2568</t>
  </si>
  <si>
    <t>โครงการก่อสร้างรั้วรอบระบบประปาอ่างเก็บน้ำทุ่งมะเซอย่อ หมู่ทื่ 4</t>
  </si>
  <si>
    <t>โครงการซ่อมแซมบำรุงรักษาทรัพย์สินที่ชำรุดเสียหาย จำนวน 2 โครง</t>
  </si>
  <si>
    <t>แบบสรุปผลการดำเนินการจัดซื้อจัดจ้างในรอบเดือน ธันวาคม  พ.ศ.2567</t>
  </si>
  <si>
    <t xml:space="preserve">แบบสรุปผลการดำเนินการจัดซื้อจัดจ้างในรอบเดือน ตุลาคม  พ.ศ.2567 </t>
  </si>
  <si>
    <t xml:space="preserve">แบบสรุปผลการดำเนินการจัดซื้อจัดจ้างในรอบเดือน พฤศจิกายน  พ.ศ.2567  </t>
  </si>
  <si>
    <t xml:space="preserve">วันที่  3  เดือน  พฤศจิกายน   พ.ศ. 2567       </t>
  </si>
  <si>
    <t xml:space="preserve">วันที่  4  เดือน  ธันวาคม   พ.ศ. 2567       </t>
  </si>
  <si>
    <t xml:space="preserve">วันที่  2  เดือน  มกราคม   พ.ศ. 2568       </t>
  </si>
  <si>
    <t xml:space="preserve"> แบบสรุปผลการดำเนินการจัดซื้อจัดจ้างในรอบเดือน มกราคม  พ.ศ.2568</t>
  </si>
  <si>
    <t xml:space="preserve">วันที่  3  เดือน  กุมภาพันธ์   พ.ศ. 2568       </t>
  </si>
  <si>
    <t xml:space="preserve">  แบบสรุปผลการดำเนินการจัดซื้อจัดจ้างในรอบเดือน กุมภาพันธ์  พ.ศ.2568</t>
  </si>
  <si>
    <t xml:space="preserve">วันที่  4  เดือน  มีนาคม   พ.ศ. 2568       </t>
  </si>
  <si>
    <t xml:space="preserve"> แบบสรุปผลการดำเนินการจัดซื้อจัดจ้างในรอบเดือน มีนาคม  พ.ศ.2568 </t>
  </si>
  <si>
    <t xml:space="preserve">วันที่  5  เดือน  เมษายน   พ.ศ. 2568       </t>
  </si>
  <si>
    <t xml:space="preserve"> แบบสรุปผลการดำเนินการจัดซื้อจัดจ้างในรอบเดือน เมษายน  พ.ศ.2568 </t>
  </si>
  <si>
    <t xml:space="preserve">วันที่  3  เดือน  พฤษภาคม   พ.ศ. 2568       </t>
  </si>
  <si>
    <t xml:space="preserve">วันที่  3  เดือน  มิถุนายน   พ.ศ. 2568       </t>
  </si>
  <si>
    <r>
      <rPr>
        <b/>
        <sz val="14"/>
        <color theme="1"/>
        <rFont val="TH Krub"/>
        <charset val="222"/>
      </rPr>
      <t xml:space="preserve"> แบบสรุปผลการดำเนินการจัดซื้อจัดจ้างในรอบเดือน พฤษภาคม  พ.ศ.2568 </t>
    </r>
    <r>
      <rPr>
        <sz val="14"/>
        <color theme="1"/>
        <rFont val="TH Krub"/>
      </rPr>
      <t xml:space="preserve"> </t>
    </r>
  </si>
  <si>
    <t xml:space="preserve"> แบบสรุปผลการดำเนินการจัดซื้อจัดจ้างในรอบเดือน มิถุนายน  พ.ศ.2568  </t>
  </si>
  <si>
    <t xml:space="preserve">วันที่  3  เดือน  กรกฎาคม   พ.ศ. 2568       </t>
  </si>
  <si>
    <t xml:space="preserve"> แบบสรุปผลการดำเนินการจัดซื้อจัดจ้างในรอบเดือน กรกฎาคม  พ.ศ.2568  </t>
  </si>
  <si>
    <t xml:space="preserve">วันที่  3  เดือน  สิงหาคม   พ.ศ. 2568       </t>
  </si>
  <si>
    <t xml:space="preserve">  แบบสรุปผลการดำเนินการจัดซื้อจัดจ้างในรอบเดือน สิงหาคม  พ.ศ.2568 </t>
  </si>
  <si>
    <t xml:space="preserve">วันที่  2  เดือน  กันยายน   พ.ศ. 2568       </t>
  </si>
  <si>
    <t xml:space="preserve">  แบบสรุปผลการดำเนินการจัดซื้อจัดจ้างในรอบเดือน กันยายน  พ.ศ.2568 </t>
  </si>
  <si>
    <t xml:space="preserve">วันที่  4  เดือน  ตุลาคม   พ.ศ. 2568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</si>
</sst>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Krub"/>
    </font>
    <font>
      <sz val="16"/>
      <color theme="1"/>
      <name val="TH Krub"/>
    </font>
    <font>
      <sz val="12"/>
      <color theme="1"/>
      <name val="TH Krub"/>
    </font>
    <font>
      <sz val="11"/>
      <color theme="1"/>
      <name val="TH Krub"/>
    </font>
    <font>
      <b/>
      <sz val="12"/>
      <color theme="1"/>
      <name val="TH Krub"/>
    </font>
    <font>
      <b/>
      <sz val="14"/>
      <color theme="1"/>
      <name val="TH Krub"/>
    </font>
    <font>
      <sz val="8"/>
      <name val="Tahoma"/>
      <family val="2"/>
      <charset val="222"/>
      <scheme val="minor"/>
    </font>
    <font>
      <sz val="12"/>
      <color rgb="FFFF0000"/>
      <name val="TH Krub"/>
    </font>
    <font>
      <b/>
      <sz val="14"/>
      <color theme="1"/>
      <name val="TH Krub"/>
      <charset val="222"/>
    </font>
    <font>
      <sz val="14"/>
      <color theme="1"/>
      <name val="TH Krub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43" fontId="4" fillId="0" borderId="1" xfId="1" applyFont="1" applyBorder="1"/>
    <xf numFmtId="0" fontId="4" fillId="0" borderId="5" xfId="0" applyFont="1" applyBorder="1"/>
    <xf numFmtId="43" fontId="4" fillId="0" borderId="6" xfId="1" applyFont="1" applyBorder="1"/>
    <xf numFmtId="43" fontId="4" fillId="0" borderId="3" xfId="1" applyFont="1" applyBorder="1"/>
    <xf numFmtId="0" fontId="4" fillId="0" borderId="9" xfId="0" applyFont="1" applyBorder="1"/>
    <xf numFmtId="43" fontId="4" fillId="0" borderId="10" xfId="1" applyFont="1" applyBorder="1"/>
    <xf numFmtId="0" fontId="5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9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/>
    <xf numFmtId="0" fontId="3" fillId="0" borderId="3" xfId="0" applyFont="1" applyBorder="1"/>
    <xf numFmtId="43" fontId="4" fillId="0" borderId="5" xfId="1" applyFont="1" applyBorder="1"/>
    <xf numFmtId="43" fontId="4" fillId="0" borderId="9" xfId="1" applyFont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3" fontId="4" fillId="0" borderId="2" xfId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/>
    <xf numFmtId="43" fontId="6" fillId="0" borderId="1" xfId="1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43" fontId="3" fillId="0" borderId="0" xfId="1" applyFont="1"/>
    <xf numFmtId="43" fontId="3" fillId="0" borderId="0" xfId="0" applyNumberFormat="1" applyFont="1"/>
    <xf numFmtId="0" fontId="6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3" fontId="4" fillId="2" borderId="1" xfId="1" applyFont="1" applyFill="1" applyBorder="1"/>
    <xf numFmtId="0" fontId="4" fillId="2" borderId="5" xfId="0" applyFont="1" applyFill="1" applyBorder="1"/>
    <xf numFmtId="43" fontId="4" fillId="2" borderId="6" xfId="1" applyFont="1" applyFill="1" applyBorder="1"/>
    <xf numFmtId="0" fontId="5" fillId="2" borderId="5" xfId="0" applyFont="1" applyFill="1" applyBorder="1"/>
    <xf numFmtId="0" fontId="4" fillId="2" borderId="1" xfId="0" applyFont="1" applyFill="1" applyBorder="1"/>
    <xf numFmtId="0" fontId="3" fillId="2" borderId="0" xfId="0" applyFont="1" applyFill="1"/>
    <xf numFmtId="0" fontId="4" fillId="2" borderId="3" xfId="0" applyFont="1" applyFill="1" applyBorder="1" applyAlignment="1">
      <alignment horizontal="center"/>
    </xf>
    <xf numFmtId="43" fontId="4" fillId="2" borderId="3" xfId="1" applyFont="1" applyFill="1" applyBorder="1"/>
    <xf numFmtId="0" fontId="4" fillId="2" borderId="9" xfId="0" applyFont="1" applyFill="1" applyBorder="1"/>
    <xf numFmtId="43" fontId="4" fillId="2" borderId="10" xfId="1" applyFont="1" applyFill="1" applyBorder="1"/>
    <xf numFmtId="0" fontId="4" fillId="2" borderId="3" xfId="0" applyFont="1" applyFill="1" applyBorder="1"/>
    <xf numFmtId="0" fontId="4" fillId="0" borderId="6" xfId="0" applyFont="1" applyBorder="1" applyAlignment="1">
      <alignment horizontal="center"/>
    </xf>
    <xf numFmtId="43" fontId="4" fillId="0" borderId="2" xfId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3" fontId="4" fillId="0" borderId="6" xfId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43" fontId="4" fillId="0" borderId="10" xfId="1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7" xfId="0" applyFont="1" applyBorder="1"/>
    <xf numFmtId="43" fontId="4" fillId="0" borderId="8" xfId="1" applyFont="1" applyBorder="1"/>
    <xf numFmtId="43" fontId="4" fillId="0" borderId="0" xfId="1" applyFont="1" applyBorder="1"/>
    <xf numFmtId="43" fontId="4" fillId="0" borderId="4" xfId="1" applyFont="1" applyBorder="1"/>
    <xf numFmtId="43" fontId="4" fillId="0" borderId="11" xfId="1" applyFont="1" applyBorder="1"/>
    <xf numFmtId="0" fontId="5" fillId="0" borderId="9" xfId="0" applyFont="1" applyBorder="1"/>
    <xf numFmtId="43" fontId="4" fillId="0" borderId="7" xfId="1" applyFont="1" applyBorder="1"/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2" xfId="0" applyFont="1" applyBorder="1"/>
    <xf numFmtId="0" fontId="4" fillId="0" borderId="11" xfId="0" applyFont="1" applyBorder="1" applyAlignment="1">
      <alignment horizontal="center"/>
    </xf>
    <xf numFmtId="0" fontId="3" fillId="0" borderId="11" xfId="0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1409311</xdr:colOff>
      <xdr:row>0</xdr:row>
      <xdr:rowOff>18274</xdr:rowOff>
    </xdr:from>
    <xdr:to>
      <xdr:col>12</xdr:col>
      <xdr:colOff>3382</xdr:colOff>
      <xdr:row>0</xdr:row>
      <xdr:rowOff>261647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24988C5-604D-4955-BD6F-250AC746147A}"/>
            </a:ext>
          </a:extLst>
        </xdr:cNvPr>
        <xdr:cNvSpPr/>
      </xdr:nvSpPr>
      <xdr:spPr>
        <a:xfrm>
          <a:off x="13383597" y="18274"/>
          <a:ext cx="1159989" cy="24337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</a:t>
          </a:r>
          <a:r>
            <a:rPr lang="th-TH" sz="1400" b="1" baseline="0">
              <a:solidFill>
                <a:sysClr val="windowText" lastClr="000000"/>
              </a:solidFill>
            </a:rPr>
            <a:t> </a:t>
          </a:r>
          <a:r>
            <a:rPr lang="th-TH" sz="1400" b="1">
              <a:solidFill>
                <a:sysClr val="windowText" lastClr="000000"/>
              </a:solidFill>
            </a:rPr>
            <a:t>สขร.1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29311</xdr:colOff>
      <xdr:row>0</xdr:row>
      <xdr:rowOff>17462</xdr:rowOff>
    </xdr:from>
    <xdr:to>
      <xdr:col>12</xdr:col>
      <xdr:colOff>22554</xdr:colOff>
      <xdr:row>0</xdr:row>
      <xdr:rowOff>266303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62D2DE2-D3D4-40D1-994D-527BC6587576}"/>
            </a:ext>
          </a:extLst>
        </xdr:cNvPr>
        <xdr:cNvSpPr/>
      </xdr:nvSpPr>
      <xdr:spPr>
        <a:xfrm>
          <a:off x="12630092" y="17462"/>
          <a:ext cx="1183868" cy="2488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1562725</xdr:colOff>
      <xdr:row>0</xdr:row>
      <xdr:rowOff>15282</xdr:rowOff>
    </xdr:from>
    <xdr:to>
      <xdr:col>12</xdr:col>
      <xdr:colOff>213898</xdr:colOff>
      <xdr:row>0</xdr:row>
      <xdr:rowOff>257908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8F5B05C3-ABEE-4087-8F1C-FB3EA789D69D}"/>
            </a:ext>
          </a:extLst>
        </xdr:cNvPr>
        <xdr:cNvSpPr/>
      </xdr:nvSpPr>
      <xdr:spPr>
        <a:xfrm>
          <a:off x="13223000" y="15282"/>
          <a:ext cx="1445871" cy="2426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1518211</xdr:colOff>
      <xdr:row>0</xdr:row>
      <xdr:rowOff>17046</xdr:rowOff>
    </xdr:from>
    <xdr:to>
      <xdr:col>12</xdr:col>
      <xdr:colOff>169494</xdr:colOff>
      <xdr:row>0</xdr:row>
      <xdr:rowOff>268707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645F3349-837D-4484-BED7-2839DDCD308A}"/>
            </a:ext>
          </a:extLst>
        </xdr:cNvPr>
        <xdr:cNvSpPr/>
      </xdr:nvSpPr>
      <xdr:spPr>
        <a:xfrm>
          <a:off x="13228948" y="17046"/>
          <a:ext cx="1418546" cy="2516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39028</xdr:colOff>
      <xdr:row>0</xdr:row>
      <xdr:rowOff>18274</xdr:rowOff>
    </xdr:from>
    <xdr:to>
      <xdr:col>12</xdr:col>
      <xdr:colOff>29233</xdr:colOff>
      <xdr:row>0</xdr:row>
      <xdr:rowOff>261647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9B0F0BE7-2C6E-94CD-E679-4B567DB9AC56}"/>
            </a:ext>
          </a:extLst>
        </xdr:cNvPr>
        <xdr:cNvSpPr/>
      </xdr:nvSpPr>
      <xdr:spPr>
        <a:xfrm>
          <a:off x="12547880" y="18274"/>
          <a:ext cx="1185690" cy="24337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1522262</xdr:colOff>
      <xdr:row>0</xdr:row>
      <xdr:rowOff>14342</xdr:rowOff>
    </xdr:from>
    <xdr:to>
      <xdr:col>12</xdr:col>
      <xdr:colOff>178727</xdr:colOff>
      <xdr:row>0</xdr:row>
      <xdr:rowOff>262848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EB98F2CB-1826-4C8F-916C-33B78A8A5C36}"/>
            </a:ext>
          </a:extLst>
        </xdr:cNvPr>
        <xdr:cNvSpPr/>
      </xdr:nvSpPr>
      <xdr:spPr>
        <a:xfrm>
          <a:off x="12674004" y="14342"/>
          <a:ext cx="1471156" cy="2485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5492</xdr:colOff>
      <xdr:row>0</xdr:row>
      <xdr:rowOff>21432</xdr:rowOff>
    </xdr:from>
    <xdr:to>
      <xdr:col>12</xdr:col>
      <xdr:colOff>183282</xdr:colOff>
      <xdr:row>1</xdr:row>
      <xdr:rowOff>2382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6C56A9E2-0B2E-46B7-8E4C-AE1AB6832615}"/>
            </a:ext>
          </a:extLst>
        </xdr:cNvPr>
        <xdr:cNvSpPr/>
      </xdr:nvSpPr>
      <xdr:spPr>
        <a:xfrm>
          <a:off x="12661836" y="21432"/>
          <a:ext cx="1368415" cy="24288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1337737</xdr:colOff>
      <xdr:row>0</xdr:row>
      <xdr:rowOff>17046</xdr:rowOff>
    </xdr:from>
    <xdr:to>
      <xdr:col>11</xdr:col>
      <xdr:colOff>1182152</xdr:colOff>
      <xdr:row>0</xdr:row>
      <xdr:rowOff>268707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3E123F4-1134-46C0-AC92-72742409B74D}"/>
            </a:ext>
          </a:extLst>
        </xdr:cNvPr>
        <xdr:cNvSpPr/>
      </xdr:nvSpPr>
      <xdr:spPr>
        <a:xfrm>
          <a:off x="12537132" y="17046"/>
          <a:ext cx="1187941" cy="2516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9869</xdr:colOff>
      <xdr:row>0</xdr:row>
      <xdr:rowOff>18274</xdr:rowOff>
    </xdr:from>
    <xdr:to>
      <xdr:col>12</xdr:col>
      <xdr:colOff>74</xdr:colOff>
      <xdr:row>0</xdr:row>
      <xdr:rowOff>261647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A9D519D1-3752-4263-9B77-64726CFD39C3}"/>
            </a:ext>
          </a:extLst>
        </xdr:cNvPr>
        <xdr:cNvSpPr/>
      </xdr:nvSpPr>
      <xdr:spPr>
        <a:xfrm>
          <a:off x="12518721" y="18274"/>
          <a:ext cx="1185690" cy="24337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1560484</xdr:colOff>
      <xdr:row>0</xdr:row>
      <xdr:rowOff>16182</xdr:rowOff>
    </xdr:from>
    <xdr:to>
      <xdr:col>12</xdr:col>
      <xdr:colOff>216835</xdr:colOff>
      <xdr:row>0</xdr:row>
      <xdr:rowOff>263422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67E3654F-58CB-4D0D-8754-EE3095B2037E}"/>
            </a:ext>
          </a:extLst>
        </xdr:cNvPr>
        <xdr:cNvSpPr/>
      </xdr:nvSpPr>
      <xdr:spPr>
        <a:xfrm>
          <a:off x="12990484" y="16182"/>
          <a:ext cx="1462641" cy="247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9863</xdr:colOff>
      <xdr:row>0</xdr:row>
      <xdr:rowOff>18274</xdr:rowOff>
    </xdr:from>
    <xdr:to>
      <xdr:col>12</xdr:col>
      <xdr:colOff>68</xdr:colOff>
      <xdr:row>0</xdr:row>
      <xdr:rowOff>261647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439AE5F4-451C-46D1-8CE7-FA83B0DCD20E}"/>
            </a:ext>
          </a:extLst>
        </xdr:cNvPr>
        <xdr:cNvSpPr/>
      </xdr:nvSpPr>
      <xdr:spPr>
        <a:xfrm>
          <a:off x="12518715" y="18274"/>
          <a:ext cx="1185690" cy="24337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1584408</xdr:colOff>
      <xdr:row>0</xdr:row>
      <xdr:rowOff>18274</xdr:rowOff>
    </xdr:from>
    <xdr:to>
      <xdr:col>12</xdr:col>
      <xdr:colOff>233338</xdr:colOff>
      <xdr:row>0</xdr:row>
      <xdr:rowOff>261647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3AE0BAE-03F4-487C-8F56-C2E6A8207F30}"/>
            </a:ext>
          </a:extLst>
        </xdr:cNvPr>
        <xdr:cNvSpPr/>
      </xdr:nvSpPr>
      <xdr:spPr>
        <a:xfrm>
          <a:off x="12751985" y="18274"/>
          <a:ext cx="1438394" cy="24337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400" b="1">
              <a:solidFill>
                <a:sysClr val="windowText" lastClr="000000"/>
              </a:solidFill>
            </a:rPr>
            <a:t>แบบ สขร.1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E1A59-577A-43D6-8A29-9A5CF5ED34F1}">
  <dimension ref="A1:L30"/>
  <sheetViews>
    <sheetView topLeftCell="A19" zoomScale="98" zoomScaleNormal="98" workbookViewId="0">
      <selection activeCell="L9" sqref="L9"/>
    </sheetView>
  </sheetViews>
  <sheetFormatPr defaultColWidth="9" defaultRowHeight="20.25"/>
  <cols>
    <col min="1" max="1" width="13.625" style="1" customWidth="1"/>
    <col min="2" max="2" width="28" style="1" customWidth="1"/>
    <col min="3" max="3" width="15.875" style="1" customWidth="1"/>
    <col min="4" max="4" width="19.625" style="1" customWidth="1"/>
    <col min="5" max="6" width="13.625" style="1" customWidth="1"/>
    <col min="7" max="7" width="14.875" style="1" customWidth="1"/>
    <col min="8" max="8" width="13.625" style="1" customWidth="1"/>
    <col min="9" max="9" width="14.75" style="1" customWidth="1"/>
    <col min="10" max="10" width="13.625" style="1" customWidth="1"/>
    <col min="11" max="11" width="21.25" style="1" customWidth="1"/>
    <col min="12" max="12" width="13.375" style="1" customWidth="1"/>
    <col min="13" max="16384" width="9" style="1"/>
  </cols>
  <sheetData>
    <row r="1" spans="1:12" ht="21" customHeight="1">
      <c r="A1" s="87" t="s">
        <v>443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445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ht="35.25" customHeight="1">
      <c r="A7" s="2">
        <v>1</v>
      </c>
      <c r="B7" s="3" t="s">
        <v>19</v>
      </c>
      <c r="C7" s="6">
        <v>9000</v>
      </c>
      <c r="D7" s="6">
        <f>C7</f>
        <v>9000</v>
      </c>
      <c r="E7" s="2" t="s">
        <v>20</v>
      </c>
      <c r="F7" s="7" t="s">
        <v>27</v>
      </c>
      <c r="G7" s="8"/>
      <c r="H7" s="7" t="str">
        <f>F7</f>
        <v>นายไพศาล โพธิ์มณี</v>
      </c>
      <c r="I7" s="8"/>
      <c r="J7" s="85" t="s">
        <v>29</v>
      </c>
      <c r="K7" s="2" t="s">
        <v>28</v>
      </c>
      <c r="L7" s="3"/>
    </row>
    <row r="8" spans="1:12" ht="30" customHeight="1">
      <c r="A8" s="4"/>
      <c r="B8" s="5"/>
      <c r="C8" s="9"/>
      <c r="D8" s="9"/>
      <c r="E8" s="4">
        <v>67109025705</v>
      </c>
      <c r="F8" s="10"/>
      <c r="G8" s="11">
        <f>C7</f>
        <v>9000</v>
      </c>
      <c r="H8" s="10"/>
      <c r="I8" s="11">
        <v>9000</v>
      </c>
      <c r="J8" s="86"/>
      <c r="K8" s="4" t="s">
        <v>23</v>
      </c>
      <c r="L8" s="5"/>
    </row>
    <row r="9" spans="1:12" ht="35.25" customHeight="1">
      <c r="A9" s="2">
        <v>2</v>
      </c>
      <c r="B9" s="3" t="s">
        <v>19</v>
      </c>
      <c r="C9" s="6">
        <v>9000</v>
      </c>
      <c r="D9" s="6">
        <v>9000</v>
      </c>
      <c r="E9" s="2" t="s">
        <v>20</v>
      </c>
      <c r="F9" s="12" t="s">
        <v>30</v>
      </c>
      <c r="G9" s="8" t="s">
        <v>26</v>
      </c>
      <c r="H9" s="12" t="str">
        <f>F9</f>
        <v>นายสุชาติ  เที่ยงตรง</v>
      </c>
      <c r="I9" s="8"/>
      <c r="J9" s="85" t="s">
        <v>29</v>
      </c>
      <c r="K9" s="2" t="s">
        <v>36</v>
      </c>
      <c r="L9" s="3"/>
    </row>
    <row r="10" spans="1:12" ht="30" customHeight="1">
      <c r="A10" s="4"/>
      <c r="B10" s="5"/>
      <c r="C10" s="9"/>
      <c r="D10" s="9"/>
      <c r="E10" s="4">
        <v>67109031952</v>
      </c>
      <c r="F10" s="10"/>
      <c r="G10" s="11">
        <f>D9</f>
        <v>9000</v>
      </c>
      <c r="H10" s="10"/>
      <c r="I10" s="11">
        <f>C7</f>
        <v>9000</v>
      </c>
      <c r="J10" s="86"/>
      <c r="K10" s="4" t="s">
        <v>23</v>
      </c>
      <c r="L10" s="5"/>
    </row>
    <row r="11" spans="1:12" ht="33.75" customHeight="1">
      <c r="A11" s="2">
        <v>3</v>
      </c>
      <c r="B11" s="3" t="s">
        <v>19</v>
      </c>
      <c r="C11" s="6">
        <v>9000</v>
      </c>
      <c r="D11" s="6">
        <v>9000</v>
      </c>
      <c r="E11" s="2" t="s">
        <v>20</v>
      </c>
      <c r="F11" s="12" t="s">
        <v>31</v>
      </c>
      <c r="G11" s="8"/>
      <c r="H11" s="12" t="str">
        <f t="shared" ref="H11" si="0">F11</f>
        <v>นายพรรณเพชร โปยกัก</v>
      </c>
      <c r="I11" s="8"/>
      <c r="J11" s="85" t="s">
        <v>29</v>
      </c>
      <c r="K11" s="2" t="s">
        <v>37</v>
      </c>
      <c r="L11" s="3"/>
    </row>
    <row r="12" spans="1:12" ht="30" customHeight="1">
      <c r="A12" s="4"/>
      <c r="B12" s="5"/>
      <c r="C12" s="9"/>
      <c r="D12" s="9"/>
      <c r="E12" s="4">
        <v>67109032081</v>
      </c>
      <c r="F12" s="10"/>
      <c r="G12" s="11">
        <f>D11</f>
        <v>9000</v>
      </c>
      <c r="H12" s="10"/>
      <c r="I12" s="11">
        <f>C9</f>
        <v>9000</v>
      </c>
      <c r="J12" s="86"/>
      <c r="K12" s="4" t="s">
        <v>23</v>
      </c>
      <c r="L12" s="5"/>
    </row>
    <row r="13" spans="1:12" ht="34.5" customHeight="1">
      <c r="A13" s="2">
        <v>4</v>
      </c>
      <c r="B13" s="3" t="s">
        <v>19</v>
      </c>
      <c r="C13" s="6">
        <v>9000</v>
      </c>
      <c r="D13" s="6">
        <v>9000</v>
      </c>
      <c r="E13" s="2" t="s">
        <v>20</v>
      </c>
      <c r="F13" s="7" t="s">
        <v>32</v>
      </c>
      <c r="G13" s="8"/>
      <c r="H13" s="12" t="str">
        <f t="shared" ref="H13" si="1">F13</f>
        <v>นางสาวศศิธร ปฤกษา</v>
      </c>
      <c r="I13" s="8"/>
      <c r="J13" s="85" t="s">
        <v>29</v>
      </c>
      <c r="K13" s="2" t="s">
        <v>38</v>
      </c>
      <c r="L13" s="3"/>
    </row>
    <row r="14" spans="1:12" ht="30" customHeight="1">
      <c r="A14" s="4"/>
      <c r="B14" s="5"/>
      <c r="C14" s="9"/>
      <c r="D14" s="9"/>
      <c r="E14" s="4">
        <v>6710903261</v>
      </c>
      <c r="F14" s="10"/>
      <c r="G14" s="11">
        <f>D13</f>
        <v>9000</v>
      </c>
      <c r="H14" s="10"/>
      <c r="I14" s="11">
        <f>C11</f>
        <v>9000</v>
      </c>
      <c r="J14" s="86"/>
      <c r="K14" s="4" t="s">
        <v>23</v>
      </c>
      <c r="L14" s="5"/>
    </row>
    <row r="15" spans="1:12" ht="35.25" customHeight="1">
      <c r="A15" s="2">
        <v>5</v>
      </c>
      <c r="B15" s="3" t="s">
        <v>19</v>
      </c>
      <c r="C15" s="6">
        <v>9000</v>
      </c>
      <c r="D15" s="6">
        <v>9000</v>
      </c>
      <c r="E15" s="2" t="s">
        <v>20</v>
      </c>
      <c r="F15" s="7" t="s">
        <v>33</v>
      </c>
      <c r="G15" s="8"/>
      <c r="H15" s="12" t="str">
        <f t="shared" ref="H15" si="2">F15</f>
        <v>นายสุเทพ แก้วประเสริฐ</v>
      </c>
      <c r="I15" s="8"/>
      <c r="J15" s="85" t="s">
        <v>29</v>
      </c>
      <c r="K15" s="2" t="s">
        <v>39</v>
      </c>
      <c r="L15" s="3"/>
    </row>
    <row r="16" spans="1:12" ht="30" customHeight="1">
      <c r="A16" s="4"/>
      <c r="B16" s="5"/>
      <c r="C16" s="9"/>
      <c r="D16" s="9"/>
      <c r="E16" s="4">
        <v>67109032367</v>
      </c>
      <c r="F16" s="10"/>
      <c r="G16" s="11">
        <f>D15</f>
        <v>9000</v>
      </c>
      <c r="H16" s="10"/>
      <c r="I16" s="11">
        <f>C13</f>
        <v>9000</v>
      </c>
      <c r="J16" s="86"/>
      <c r="K16" s="4" t="s">
        <v>23</v>
      </c>
      <c r="L16" s="5"/>
    </row>
    <row r="17" spans="1:12" ht="35.25" customHeight="1">
      <c r="A17" s="2">
        <v>6</v>
      </c>
      <c r="B17" s="3" t="s">
        <v>19</v>
      </c>
      <c r="C17" s="6">
        <v>9000</v>
      </c>
      <c r="D17" s="6">
        <v>9000</v>
      </c>
      <c r="E17" s="2" t="s">
        <v>20</v>
      </c>
      <c r="F17" s="7" t="s">
        <v>34</v>
      </c>
      <c r="G17" s="8"/>
      <c r="H17" s="12" t="str">
        <f t="shared" ref="H17" si="3">F17</f>
        <v>นายธนาธิป แจ้งประจักษ์</v>
      </c>
      <c r="I17" s="8"/>
      <c r="J17" s="85" t="s">
        <v>29</v>
      </c>
      <c r="K17" s="2" t="s">
        <v>40</v>
      </c>
      <c r="L17" s="3"/>
    </row>
    <row r="18" spans="1:12" ht="30" customHeight="1">
      <c r="A18" s="4"/>
      <c r="B18" s="5"/>
      <c r="C18" s="9"/>
      <c r="D18" s="9"/>
      <c r="E18" s="4">
        <v>67109032466</v>
      </c>
      <c r="F18" s="10"/>
      <c r="G18" s="11">
        <f>D17</f>
        <v>9000</v>
      </c>
      <c r="H18" s="10"/>
      <c r="I18" s="11">
        <f>C15</f>
        <v>9000</v>
      </c>
      <c r="J18" s="86"/>
      <c r="K18" s="4" t="s">
        <v>23</v>
      </c>
      <c r="L18" s="5"/>
    </row>
    <row r="19" spans="1:12" ht="36" customHeight="1">
      <c r="A19" s="2">
        <v>7</v>
      </c>
      <c r="B19" s="3" t="s">
        <v>19</v>
      </c>
      <c r="C19" s="6">
        <v>9000</v>
      </c>
      <c r="D19" s="6">
        <v>9000</v>
      </c>
      <c r="E19" s="2" t="s">
        <v>20</v>
      </c>
      <c r="F19" s="7" t="s">
        <v>35</v>
      </c>
      <c r="G19" s="8"/>
      <c r="H19" s="12" t="str">
        <f t="shared" ref="H19" si="4">F19</f>
        <v>นายโกเมศ หอมดอก</v>
      </c>
      <c r="I19" s="8"/>
      <c r="J19" s="85" t="s">
        <v>29</v>
      </c>
      <c r="K19" s="2" t="s">
        <v>41</v>
      </c>
      <c r="L19" s="3"/>
    </row>
    <row r="20" spans="1:12" ht="27" customHeight="1">
      <c r="A20" s="4"/>
      <c r="B20" s="5"/>
      <c r="C20" s="9"/>
      <c r="D20" s="9"/>
      <c r="E20" s="4">
        <v>67109032551</v>
      </c>
      <c r="F20" s="10"/>
      <c r="G20" s="11">
        <f>D19</f>
        <v>9000</v>
      </c>
      <c r="H20" s="10"/>
      <c r="I20" s="11">
        <f>C17</f>
        <v>9000</v>
      </c>
      <c r="J20" s="86"/>
      <c r="K20" s="4" t="s">
        <v>23</v>
      </c>
      <c r="L20" s="5"/>
    </row>
    <row r="21" spans="1:12" ht="38.25" customHeight="1">
      <c r="A21" s="2">
        <v>8</v>
      </c>
      <c r="B21" s="3" t="s">
        <v>19</v>
      </c>
      <c r="C21" s="6">
        <v>9000</v>
      </c>
      <c r="D21" s="6">
        <f>C21</f>
        <v>9000</v>
      </c>
      <c r="E21" s="2" t="s">
        <v>20</v>
      </c>
      <c r="F21" s="7" t="s">
        <v>21</v>
      </c>
      <c r="G21" s="8"/>
      <c r="H21" s="12" t="str">
        <f t="shared" ref="H21" si="5">F21</f>
        <v>นายนิมิตร เข้มแข็ง</v>
      </c>
      <c r="I21" s="8"/>
      <c r="J21" s="85" t="s">
        <v>29</v>
      </c>
      <c r="K21" s="2" t="s">
        <v>22</v>
      </c>
      <c r="L21" s="19" t="s">
        <v>24</v>
      </c>
    </row>
    <row r="22" spans="1:12" ht="27" customHeight="1">
      <c r="A22" s="4"/>
      <c r="B22" s="5"/>
      <c r="C22" s="9"/>
      <c r="D22" s="27"/>
      <c r="E22" s="4">
        <v>67109032661</v>
      </c>
      <c r="F22" s="10"/>
      <c r="G22" s="11">
        <f>C21</f>
        <v>9000</v>
      </c>
      <c r="H22" s="10"/>
      <c r="I22" s="11">
        <f>C19</f>
        <v>9000</v>
      </c>
      <c r="J22" s="86"/>
      <c r="K22" s="4" t="s">
        <v>23</v>
      </c>
      <c r="L22" s="5"/>
    </row>
    <row r="23" spans="1:12" ht="37.5" customHeight="1">
      <c r="A23" s="2">
        <v>9</v>
      </c>
      <c r="B23" s="3" t="s">
        <v>42</v>
      </c>
      <c r="C23" s="23">
        <v>1000</v>
      </c>
      <c r="D23" s="6">
        <f t="shared" ref="D23" si="6">C23</f>
        <v>1000</v>
      </c>
      <c r="E23" s="52" t="s">
        <v>20</v>
      </c>
      <c r="F23" s="7" t="s">
        <v>43</v>
      </c>
      <c r="G23" s="8"/>
      <c r="H23" s="12" t="str">
        <f t="shared" ref="H23" si="7">F23</f>
        <v>นายวีรศักดิ์ จาวรุ่งวาณิชย์</v>
      </c>
      <c r="I23" s="8"/>
      <c r="J23" s="85" t="s">
        <v>29</v>
      </c>
      <c r="K23" s="2" t="s">
        <v>94</v>
      </c>
      <c r="L23" s="3"/>
    </row>
    <row r="24" spans="1:12" ht="27" customHeight="1">
      <c r="A24" s="4"/>
      <c r="B24" s="5"/>
      <c r="C24" s="24"/>
      <c r="D24" s="9"/>
      <c r="E24" s="26">
        <v>67109280913</v>
      </c>
      <c r="F24" s="10"/>
      <c r="G24" s="11">
        <f t="shared" ref="G24" si="8">C23</f>
        <v>1000</v>
      </c>
      <c r="H24" s="10"/>
      <c r="I24" s="11">
        <f>G24</f>
        <v>1000</v>
      </c>
      <c r="J24" s="86"/>
      <c r="K24" s="4" t="s">
        <v>336</v>
      </c>
      <c r="L24" s="5"/>
    </row>
    <row r="25" spans="1:12" ht="28.5" customHeight="1">
      <c r="A25" s="28">
        <v>10</v>
      </c>
      <c r="B25" s="81" t="s">
        <v>333</v>
      </c>
      <c r="C25" s="53"/>
      <c r="D25" s="53"/>
      <c r="E25" s="54" t="s">
        <v>334</v>
      </c>
      <c r="F25" s="55" t="s">
        <v>335</v>
      </c>
      <c r="G25" s="56"/>
      <c r="H25" s="57" t="str">
        <f t="shared" ref="H25" si="9">F25</f>
        <v>บริษัทบราเธอร์คอนสตัคชั่น จำกัด</v>
      </c>
      <c r="I25" s="56"/>
      <c r="J25" s="83" t="s">
        <v>29</v>
      </c>
      <c r="K25" s="36" t="s">
        <v>28</v>
      </c>
      <c r="L25" s="30"/>
    </row>
    <row r="26" spans="1:12" ht="51.75" customHeight="1">
      <c r="A26" s="28"/>
      <c r="B26" s="82"/>
      <c r="C26" s="53">
        <v>9980000</v>
      </c>
      <c r="D26" s="53">
        <f>C26</f>
        <v>9980000</v>
      </c>
      <c r="E26" s="37">
        <v>67099419912</v>
      </c>
      <c r="F26" s="58"/>
      <c r="G26" s="59">
        <f>C26</f>
        <v>9980000</v>
      </c>
      <c r="H26" s="58"/>
      <c r="I26" s="59">
        <f>G26</f>
        <v>9980000</v>
      </c>
      <c r="J26" s="84"/>
      <c r="K26" s="37" t="s">
        <v>337</v>
      </c>
      <c r="L26" s="30"/>
    </row>
    <row r="27" spans="1:12" ht="36.75" customHeight="1">
      <c r="A27" s="2">
        <v>11</v>
      </c>
      <c r="B27" s="3" t="s">
        <v>42</v>
      </c>
      <c r="C27" s="6">
        <v>1000</v>
      </c>
      <c r="D27" s="6">
        <f t="shared" ref="D27" si="10">C27</f>
        <v>1000</v>
      </c>
      <c r="E27" s="2" t="s">
        <v>20</v>
      </c>
      <c r="F27" s="7" t="s">
        <v>43</v>
      </c>
      <c r="G27" s="8"/>
      <c r="H27" s="12" t="str">
        <f t="shared" ref="H27" si="11">F27</f>
        <v>นายวีรศักดิ์ จาวรุ่งวาณิชย์</v>
      </c>
      <c r="I27" s="8"/>
      <c r="J27" s="85" t="s">
        <v>29</v>
      </c>
      <c r="K27" s="2" t="s">
        <v>46</v>
      </c>
      <c r="L27" s="3"/>
    </row>
    <row r="28" spans="1:12" ht="27" customHeight="1">
      <c r="A28" s="4"/>
      <c r="B28" s="5"/>
      <c r="C28" s="9"/>
      <c r="D28" s="9"/>
      <c r="E28" s="4"/>
      <c r="F28" s="10"/>
      <c r="G28" s="11">
        <f t="shared" ref="G28" si="12">C27</f>
        <v>1000</v>
      </c>
      <c r="H28" s="10"/>
      <c r="I28" s="11">
        <f t="shared" ref="I28" si="13">C23</f>
        <v>1000</v>
      </c>
      <c r="J28" s="86"/>
      <c r="K28" s="4" t="s">
        <v>47</v>
      </c>
      <c r="L28" s="5"/>
    </row>
    <row r="30" spans="1:12">
      <c r="D30" s="34"/>
      <c r="E30" s="34"/>
    </row>
  </sheetData>
  <mergeCells count="22">
    <mergeCell ref="J27:J28"/>
    <mergeCell ref="J13:J14"/>
    <mergeCell ref="J15:J16"/>
    <mergeCell ref="J17:J18"/>
    <mergeCell ref="J19:J20"/>
    <mergeCell ref="J21:J22"/>
    <mergeCell ref="J23:J24"/>
    <mergeCell ref="B25:B26"/>
    <mergeCell ref="J25:J26"/>
    <mergeCell ref="J11:J12"/>
    <mergeCell ref="A1:L1"/>
    <mergeCell ref="A2:L2"/>
    <mergeCell ref="A3:L3"/>
    <mergeCell ref="D4:D5"/>
    <mergeCell ref="F4:G4"/>
    <mergeCell ref="H4:I4"/>
    <mergeCell ref="F5:G5"/>
    <mergeCell ref="H5:I5"/>
    <mergeCell ref="F6:G6"/>
    <mergeCell ref="H6:I6"/>
    <mergeCell ref="J7:J8"/>
    <mergeCell ref="J9:J10"/>
  </mergeCells>
  <phoneticPr fontId="8" type="noConversion"/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89FC-DC7E-4757-A0A6-EA2C5A9CBECB}">
  <dimension ref="A1:L37"/>
  <sheetViews>
    <sheetView zoomScale="96" zoomScaleNormal="96" workbookViewId="0">
      <selection activeCell="A3" sqref="A3:L3"/>
    </sheetView>
  </sheetViews>
  <sheetFormatPr defaultColWidth="9" defaultRowHeight="20.25"/>
  <cols>
    <col min="1" max="1" width="13.625" style="1" customWidth="1"/>
    <col min="2" max="2" width="23.75" style="1" customWidth="1"/>
    <col min="3" max="3" width="16" style="1" customWidth="1"/>
    <col min="4" max="4" width="14.875" style="1" customWidth="1"/>
    <col min="5" max="6" width="13.625" style="1" customWidth="1"/>
    <col min="7" max="7" width="14.625" style="1" customWidth="1"/>
    <col min="8" max="10" width="13.625" style="1" customWidth="1"/>
    <col min="11" max="11" width="21.5" style="1" customWidth="1"/>
    <col min="12" max="12" width="15.625" style="1" customWidth="1"/>
    <col min="13" max="16384" width="9" style="1"/>
  </cols>
  <sheetData>
    <row r="1" spans="1:12" ht="21" customHeight="1">
      <c r="A1" s="87" t="s">
        <v>460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461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ht="33.75" customHeight="1">
      <c r="A7" s="15">
        <v>1</v>
      </c>
      <c r="B7" s="85" t="s">
        <v>409</v>
      </c>
      <c r="C7" s="6">
        <v>440000</v>
      </c>
      <c r="D7" s="6">
        <f t="shared" ref="D7" si="0">C7</f>
        <v>440000</v>
      </c>
      <c r="E7" s="2" t="s">
        <v>20</v>
      </c>
      <c r="F7" s="7" t="s">
        <v>410</v>
      </c>
      <c r="G7" s="8"/>
      <c r="H7" s="12" t="str">
        <f t="shared" ref="H7" si="1">F7</f>
        <v>หจก.ยูดีก่อสร้าง</v>
      </c>
      <c r="I7" s="8"/>
      <c r="J7" s="85" t="s">
        <v>29</v>
      </c>
      <c r="K7" s="2" t="s">
        <v>119</v>
      </c>
      <c r="L7" s="35"/>
    </row>
    <row r="8" spans="1:12" ht="27.75" customHeight="1">
      <c r="A8" s="15"/>
      <c r="B8" s="101"/>
      <c r="C8" s="9"/>
      <c r="D8" s="9"/>
      <c r="E8" s="4">
        <v>68059519914</v>
      </c>
      <c r="F8" s="10"/>
      <c r="G8" s="11">
        <f t="shared" ref="G8" si="2">D7</f>
        <v>440000</v>
      </c>
      <c r="H8" s="10"/>
      <c r="I8" s="11">
        <f t="shared" ref="I8" si="3">C7</f>
        <v>440000</v>
      </c>
      <c r="J8" s="86"/>
      <c r="K8" s="4" t="s">
        <v>411</v>
      </c>
      <c r="L8" s="35"/>
    </row>
    <row r="9" spans="1:12" ht="34.5" customHeight="1">
      <c r="A9" s="13">
        <v>2</v>
      </c>
      <c r="B9" s="85" t="s">
        <v>412</v>
      </c>
      <c r="C9" s="6">
        <v>419000</v>
      </c>
      <c r="D9" s="6">
        <f t="shared" ref="D9" si="4">C9</f>
        <v>419000</v>
      </c>
      <c r="E9" s="2" t="s">
        <v>20</v>
      </c>
      <c r="F9" s="7" t="s">
        <v>410</v>
      </c>
      <c r="G9" s="8"/>
      <c r="H9" s="12" t="str">
        <f t="shared" ref="H9" si="5">F9</f>
        <v>หจก.ยูดีก่อสร้าง</v>
      </c>
      <c r="I9" s="8"/>
      <c r="J9" s="85" t="s">
        <v>29</v>
      </c>
      <c r="K9" s="2" t="s">
        <v>413</v>
      </c>
      <c r="L9" s="35"/>
    </row>
    <row r="10" spans="1:12" ht="27.75" customHeight="1">
      <c r="A10" s="17"/>
      <c r="B10" s="86"/>
      <c r="C10" s="9"/>
      <c r="D10" s="9"/>
      <c r="E10" s="4">
        <v>68059521292</v>
      </c>
      <c r="F10" s="10"/>
      <c r="G10" s="11">
        <f t="shared" ref="G10" si="6">D9</f>
        <v>419000</v>
      </c>
      <c r="H10" s="10"/>
      <c r="I10" s="11">
        <f t="shared" ref="I10" si="7">C9</f>
        <v>419000</v>
      </c>
      <c r="J10" s="86"/>
      <c r="K10" s="4" t="s">
        <v>411</v>
      </c>
      <c r="L10" s="35"/>
    </row>
    <row r="11" spans="1:12" ht="33" customHeight="1">
      <c r="A11" s="15">
        <v>3</v>
      </c>
      <c r="B11" s="85" t="s">
        <v>215</v>
      </c>
      <c r="C11" s="6">
        <v>30000</v>
      </c>
      <c r="D11" s="6">
        <f t="shared" ref="D11" si="8">C11</f>
        <v>30000</v>
      </c>
      <c r="E11" s="2" t="s">
        <v>20</v>
      </c>
      <c r="F11" s="12" t="s">
        <v>168</v>
      </c>
      <c r="G11" s="8"/>
      <c r="H11" s="12" t="str">
        <f t="shared" ref="H11" si="9">F11</f>
        <v>หจก.เอชเอชแอลกรุ๊ป</v>
      </c>
      <c r="I11" s="8"/>
      <c r="J11" s="85" t="s">
        <v>29</v>
      </c>
      <c r="K11" s="2" t="s">
        <v>216</v>
      </c>
      <c r="L11" s="19"/>
    </row>
    <row r="12" spans="1:12" ht="30" customHeight="1">
      <c r="A12" s="15"/>
      <c r="B12" s="86"/>
      <c r="C12" s="9"/>
      <c r="D12" s="9"/>
      <c r="E12" s="4">
        <v>68079121230</v>
      </c>
      <c r="F12" s="10"/>
      <c r="G12" s="11">
        <f t="shared" ref="G12" si="10">C11</f>
        <v>30000</v>
      </c>
      <c r="H12" s="10"/>
      <c r="I12" s="11">
        <f>C11</f>
        <v>30000</v>
      </c>
      <c r="J12" s="86"/>
      <c r="K12" s="4" t="s">
        <v>217</v>
      </c>
      <c r="L12" s="5"/>
    </row>
    <row r="13" spans="1:12" ht="33.75" customHeight="1">
      <c r="A13" s="13">
        <v>4</v>
      </c>
      <c r="B13" s="85" t="s">
        <v>218</v>
      </c>
      <c r="C13" s="6">
        <v>165000</v>
      </c>
      <c r="D13" s="6">
        <f>C13</f>
        <v>165000</v>
      </c>
      <c r="E13" s="20" t="s">
        <v>20</v>
      </c>
      <c r="F13" s="7" t="s">
        <v>168</v>
      </c>
      <c r="G13" s="8"/>
      <c r="H13" s="7" t="str">
        <f>F13</f>
        <v>หจก.เอชเอชแอลกรุ๊ป</v>
      </c>
      <c r="I13" s="8"/>
      <c r="J13" s="85" t="s">
        <v>29</v>
      </c>
      <c r="K13" s="2" t="s">
        <v>219</v>
      </c>
      <c r="L13" s="3"/>
    </row>
    <row r="14" spans="1:12" ht="30" customHeight="1">
      <c r="A14" s="17"/>
      <c r="B14" s="86"/>
      <c r="C14" s="9"/>
      <c r="D14" s="9"/>
      <c r="E14" s="4">
        <v>68079094961</v>
      </c>
      <c r="F14" s="21"/>
      <c r="G14" s="11">
        <f>C13</f>
        <v>165000</v>
      </c>
      <c r="H14" s="10"/>
      <c r="I14" s="11">
        <f>C13</f>
        <v>165000</v>
      </c>
      <c r="J14" s="86"/>
      <c r="K14" s="4" t="s">
        <v>217</v>
      </c>
      <c r="L14" s="5"/>
    </row>
    <row r="15" spans="1:12" ht="34.5" customHeight="1">
      <c r="A15" s="15">
        <v>5</v>
      </c>
      <c r="B15" s="85" t="s">
        <v>220</v>
      </c>
      <c r="C15" s="6">
        <v>1850</v>
      </c>
      <c r="D15" s="6">
        <f>C15</f>
        <v>1850</v>
      </c>
      <c r="E15" s="2" t="s">
        <v>20</v>
      </c>
      <c r="F15" s="7" t="s">
        <v>221</v>
      </c>
      <c r="G15" s="8" t="s">
        <v>26</v>
      </c>
      <c r="H15" s="12" t="str">
        <f>F15</f>
        <v>ศักดิ์หีบศพ</v>
      </c>
      <c r="I15" s="8"/>
      <c r="J15" s="85" t="s">
        <v>29</v>
      </c>
      <c r="K15" s="2" t="s">
        <v>222</v>
      </c>
      <c r="L15" s="3"/>
    </row>
    <row r="16" spans="1:12" ht="30" customHeight="1">
      <c r="A16" s="15"/>
      <c r="B16" s="86"/>
      <c r="C16" s="27"/>
      <c r="D16" s="9"/>
      <c r="E16" s="4">
        <v>68079158767</v>
      </c>
      <c r="F16" s="10"/>
      <c r="G16" s="11">
        <f>D15</f>
        <v>1850</v>
      </c>
      <c r="H16" s="10"/>
      <c r="I16" s="11">
        <f>C15</f>
        <v>1850</v>
      </c>
      <c r="J16" s="86"/>
      <c r="K16" s="4" t="s">
        <v>217</v>
      </c>
      <c r="L16" s="5"/>
    </row>
    <row r="17" spans="1:12" ht="34.5" customHeight="1">
      <c r="A17" s="13">
        <v>6</v>
      </c>
      <c r="B17" s="107" t="s">
        <v>223</v>
      </c>
      <c r="C17" s="3">
        <v>450</v>
      </c>
      <c r="D17" s="8">
        <f t="shared" ref="D17" si="11">C17</f>
        <v>450</v>
      </c>
      <c r="E17" s="2" t="s">
        <v>20</v>
      </c>
      <c r="F17" s="7" t="s">
        <v>53</v>
      </c>
      <c r="G17" s="8"/>
      <c r="H17" s="12" t="str">
        <f t="shared" ref="H17" si="12">F17</f>
        <v>ช.ดิจิตอล</v>
      </c>
      <c r="I17" s="8"/>
      <c r="J17" s="85" t="s">
        <v>29</v>
      </c>
      <c r="K17" s="2" t="s">
        <v>224</v>
      </c>
      <c r="L17" s="3"/>
    </row>
    <row r="18" spans="1:12" ht="30" customHeight="1">
      <c r="A18" s="17"/>
      <c r="B18" s="108"/>
      <c r="C18" s="9"/>
      <c r="D18" s="68"/>
      <c r="E18" s="4">
        <v>68079177196</v>
      </c>
      <c r="F18" s="10"/>
      <c r="G18" s="11">
        <f t="shared" ref="G18" si="13">D17</f>
        <v>450</v>
      </c>
      <c r="H18" s="10"/>
      <c r="I18" s="11">
        <f t="shared" ref="I18" si="14">C17</f>
        <v>450</v>
      </c>
      <c r="J18" s="86"/>
      <c r="K18" s="4" t="s">
        <v>217</v>
      </c>
      <c r="L18" s="5"/>
    </row>
    <row r="19" spans="1:12" ht="33.75" customHeight="1">
      <c r="A19" s="15">
        <v>7</v>
      </c>
      <c r="B19" s="85" t="s">
        <v>229</v>
      </c>
      <c r="C19" s="73">
        <v>40000</v>
      </c>
      <c r="D19" s="6">
        <f t="shared" ref="D19" si="15">C19</f>
        <v>40000</v>
      </c>
      <c r="E19" s="65" t="s">
        <v>20</v>
      </c>
      <c r="F19" s="7" t="s">
        <v>230</v>
      </c>
      <c r="G19" s="8"/>
      <c r="H19" s="12" t="str">
        <f t="shared" ref="H19" si="16">F19</f>
        <v>นายวันชัย ธนะวัตต์</v>
      </c>
      <c r="I19" s="8"/>
      <c r="J19" s="85" t="s">
        <v>29</v>
      </c>
      <c r="K19" s="2" t="s">
        <v>200</v>
      </c>
      <c r="L19" s="3"/>
    </row>
    <row r="20" spans="1:12" ht="30" customHeight="1">
      <c r="A20" s="15"/>
      <c r="B20" s="86"/>
      <c r="C20" s="24"/>
      <c r="D20" s="9"/>
      <c r="E20" s="26">
        <v>68089059016</v>
      </c>
      <c r="F20" s="10"/>
      <c r="G20" s="11">
        <f t="shared" ref="G20" si="17">D19</f>
        <v>40000</v>
      </c>
      <c r="H20" s="10"/>
      <c r="I20" s="11">
        <f t="shared" ref="I20" si="18">C19</f>
        <v>40000</v>
      </c>
      <c r="J20" s="86"/>
      <c r="K20" s="4" t="s">
        <v>217</v>
      </c>
      <c r="L20" s="5"/>
    </row>
    <row r="21" spans="1:12" ht="33.75" customHeight="1">
      <c r="A21" s="13">
        <v>8</v>
      </c>
      <c r="B21" s="85" t="s">
        <v>414</v>
      </c>
      <c r="C21" s="6">
        <v>393000</v>
      </c>
      <c r="D21" s="27">
        <f t="shared" ref="D21" si="19">C21</f>
        <v>393000</v>
      </c>
      <c r="E21" s="2" t="s">
        <v>20</v>
      </c>
      <c r="F21" s="7" t="s">
        <v>415</v>
      </c>
      <c r="G21" s="8"/>
      <c r="H21" s="12" t="str">
        <f t="shared" ref="H21" si="20">F21</f>
        <v>บริษัท พีทีวี เซ้นเตอร์กรุ๊ป จำกัด</v>
      </c>
      <c r="I21" s="8"/>
      <c r="J21" s="85" t="s">
        <v>29</v>
      </c>
      <c r="K21" s="2" t="s">
        <v>150</v>
      </c>
      <c r="L21" s="30"/>
    </row>
    <row r="22" spans="1:12" ht="30" customHeight="1">
      <c r="A22" s="17"/>
      <c r="B22" s="86"/>
      <c r="C22" s="9"/>
      <c r="D22" s="9"/>
      <c r="E22" s="4">
        <v>68079058632</v>
      </c>
      <c r="F22" s="10"/>
      <c r="G22" s="11">
        <f t="shared" ref="G22" si="21">D21</f>
        <v>393000</v>
      </c>
      <c r="H22" s="10"/>
      <c r="I22" s="11">
        <f t="shared" ref="I22" si="22">C21</f>
        <v>393000</v>
      </c>
      <c r="J22" s="86"/>
      <c r="K22" s="4" t="s">
        <v>416</v>
      </c>
      <c r="L22" s="30"/>
    </row>
    <row r="23" spans="1:12" ht="34.5" customHeight="1">
      <c r="A23" s="15">
        <v>9</v>
      </c>
      <c r="B23" s="85" t="s">
        <v>417</v>
      </c>
      <c r="C23" s="6">
        <v>104000</v>
      </c>
      <c r="D23" s="6">
        <f t="shared" ref="D23" si="23">C23</f>
        <v>104000</v>
      </c>
      <c r="E23" s="2" t="s">
        <v>20</v>
      </c>
      <c r="F23" s="7" t="s">
        <v>415</v>
      </c>
      <c r="G23" s="8"/>
      <c r="H23" s="12" t="str">
        <f t="shared" ref="H23" si="24">F23</f>
        <v>บริษัท พีทีวี เซ้นเตอร์กรุ๊ป จำกัด</v>
      </c>
      <c r="I23" s="8"/>
      <c r="J23" s="85" t="s">
        <v>29</v>
      </c>
      <c r="K23" s="2" t="s">
        <v>298</v>
      </c>
      <c r="L23" s="30"/>
    </row>
    <row r="24" spans="1:12" ht="30" customHeight="1">
      <c r="A24" s="15"/>
      <c r="B24" s="86"/>
      <c r="C24" s="9"/>
      <c r="D24" s="9"/>
      <c r="E24" s="4">
        <v>68079058625</v>
      </c>
      <c r="F24" s="10"/>
      <c r="G24" s="11">
        <f t="shared" ref="G24" si="25">D23</f>
        <v>104000</v>
      </c>
      <c r="H24" s="10"/>
      <c r="I24" s="11">
        <f t="shared" ref="I24" si="26">C23</f>
        <v>104000</v>
      </c>
      <c r="J24" s="86"/>
      <c r="K24" s="4" t="s">
        <v>416</v>
      </c>
      <c r="L24" s="30"/>
    </row>
    <row r="25" spans="1:12" ht="34.5" customHeight="1">
      <c r="A25" s="13">
        <v>10</v>
      </c>
      <c r="B25" s="85" t="s">
        <v>225</v>
      </c>
      <c r="C25" s="27">
        <v>116400</v>
      </c>
      <c r="D25" s="6">
        <f t="shared" ref="D25" si="27">C25</f>
        <v>116400</v>
      </c>
      <c r="E25" s="2" t="s">
        <v>20</v>
      </c>
      <c r="F25" s="7" t="s">
        <v>226</v>
      </c>
      <c r="G25" s="8"/>
      <c r="H25" s="12" t="str">
        <f t="shared" ref="H25" si="28">F25</f>
        <v>นายพลากร นิลรัตน์</v>
      </c>
      <c r="I25" s="8"/>
      <c r="J25" s="85" t="s">
        <v>29</v>
      </c>
      <c r="K25" s="2" t="s">
        <v>227</v>
      </c>
      <c r="L25" s="3"/>
    </row>
    <row r="26" spans="1:12" ht="30" customHeight="1">
      <c r="A26" s="17"/>
      <c r="B26" s="86"/>
      <c r="C26" s="9"/>
      <c r="D26" s="9"/>
      <c r="E26" s="4"/>
      <c r="F26" s="10"/>
      <c r="G26" s="11">
        <f t="shared" ref="G26" si="29">D25</f>
        <v>116400</v>
      </c>
      <c r="H26" s="10"/>
      <c r="I26" s="11">
        <f t="shared" ref="I26" si="30">C25</f>
        <v>116400</v>
      </c>
      <c r="J26" s="86"/>
      <c r="K26" s="4" t="s">
        <v>228</v>
      </c>
      <c r="L26" s="5"/>
    </row>
    <row r="27" spans="1:12" ht="35.25" customHeight="1">
      <c r="A27" s="15">
        <v>11</v>
      </c>
      <c r="B27" s="85" t="s">
        <v>418</v>
      </c>
      <c r="C27" s="6">
        <v>398000</v>
      </c>
      <c r="D27" s="6">
        <f t="shared" ref="D27" si="31">C27</f>
        <v>398000</v>
      </c>
      <c r="E27" s="2" t="s">
        <v>20</v>
      </c>
      <c r="F27" s="7" t="s">
        <v>419</v>
      </c>
      <c r="G27" s="8"/>
      <c r="H27" s="12" t="str">
        <f t="shared" ref="H27" si="32">F27</f>
        <v>นางปราณี อินทศร</v>
      </c>
      <c r="I27" s="8"/>
      <c r="J27" s="85" t="s">
        <v>29</v>
      </c>
      <c r="K27" s="2" t="s">
        <v>153</v>
      </c>
      <c r="L27" s="30"/>
    </row>
    <row r="28" spans="1:12" ht="30" customHeight="1">
      <c r="A28" s="15"/>
      <c r="B28" s="86"/>
      <c r="C28" s="9"/>
      <c r="D28" s="9"/>
      <c r="E28" s="4">
        <v>68079425411</v>
      </c>
      <c r="F28" s="10"/>
      <c r="G28" s="11">
        <f t="shared" ref="G28" si="33">D27</f>
        <v>398000</v>
      </c>
      <c r="H28" s="10"/>
      <c r="I28" s="11">
        <f t="shared" ref="I28" si="34">C27</f>
        <v>398000</v>
      </c>
      <c r="J28" s="86"/>
      <c r="K28" s="4" t="s">
        <v>420</v>
      </c>
      <c r="L28" s="30"/>
    </row>
    <row r="29" spans="1:12" ht="35.25" customHeight="1">
      <c r="A29" s="13">
        <v>12</v>
      </c>
      <c r="B29" s="83" t="s">
        <v>231</v>
      </c>
      <c r="C29" s="23">
        <v>46340</v>
      </c>
      <c r="D29" s="6">
        <f>C29</f>
        <v>46340</v>
      </c>
      <c r="E29" s="25" t="s">
        <v>20</v>
      </c>
      <c r="F29" s="7" t="s">
        <v>238</v>
      </c>
      <c r="G29" s="8">
        <f>C29</f>
        <v>46340</v>
      </c>
      <c r="H29" s="12" t="str">
        <f t="shared" ref="H29" si="35">F29</f>
        <v>ร้านเคเอส</v>
      </c>
      <c r="I29" s="8"/>
      <c r="J29" s="85" t="s">
        <v>29</v>
      </c>
      <c r="K29" s="2" t="s">
        <v>243</v>
      </c>
      <c r="L29" s="3"/>
    </row>
    <row r="30" spans="1:12" ht="30" customHeight="1">
      <c r="A30" s="17"/>
      <c r="B30" s="84"/>
      <c r="C30" s="24"/>
      <c r="D30" s="9"/>
      <c r="E30" s="26">
        <v>68089066433</v>
      </c>
      <c r="F30" s="10"/>
      <c r="G30" s="11"/>
      <c r="H30" s="10"/>
      <c r="I30" s="11">
        <f t="shared" ref="I30" si="36">C29</f>
        <v>46340</v>
      </c>
      <c r="J30" s="86"/>
      <c r="K30" s="4" t="s">
        <v>233</v>
      </c>
      <c r="L30" s="5"/>
    </row>
    <row r="31" spans="1:12" ht="35.25" customHeight="1">
      <c r="A31" s="15">
        <v>13</v>
      </c>
      <c r="B31" s="105" t="s">
        <v>234</v>
      </c>
      <c r="C31" s="23">
        <v>1260</v>
      </c>
      <c r="D31" s="6">
        <f>C31</f>
        <v>1260</v>
      </c>
      <c r="E31" s="25" t="s">
        <v>20</v>
      </c>
      <c r="F31" s="7" t="s">
        <v>53</v>
      </c>
      <c r="G31" s="8">
        <f>C31</f>
        <v>1260</v>
      </c>
      <c r="H31" s="12" t="str">
        <f t="shared" ref="H31" si="37">F31</f>
        <v>ช.ดิจิตอล</v>
      </c>
      <c r="I31" s="8"/>
      <c r="J31" s="85" t="s">
        <v>29</v>
      </c>
      <c r="K31" s="2" t="s">
        <v>235</v>
      </c>
      <c r="L31" s="3"/>
    </row>
    <row r="32" spans="1:12" ht="27" customHeight="1">
      <c r="A32" s="15"/>
      <c r="B32" s="106"/>
      <c r="C32" s="24"/>
      <c r="D32" s="9">
        <f t="shared" ref="D32" si="38">C32</f>
        <v>0</v>
      </c>
      <c r="E32" s="26">
        <v>68089065851</v>
      </c>
      <c r="F32" s="10"/>
      <c r="G32" s="11"/>
      <c r="H32" s="10"/>
      <c r="I32" s="11">
        <f t="shared" ref="I32" si="39">C31</f>
        <v>1260</v>
      </c>
      <c r="J32" s="86"/>
      <c r="K32" s="4" t="s">
        <v>236</v>
      </c>
      <c r="L32" s="5"/>
    </row>
    <row r="33" spans="1:12" ht="33.75" customHeight="1">
      <c r="A33" s="13">
        <v>14</v>
      </c>
      <c r="B33" s="3" t="s">
        <v>237</v>
      </c>
      <c r="C33" s="23">
        <v>25000</v>
      </c>
      <c r="D33" s="6">
        <f>C33</f>
        <v>25000</v>
      </c>
      <c r="E33" s="25" t="s">
        <v>20</v>
      </c>
      <c r="F33" s="12" t="s">
        <v>239</v>
      </c>
      <c r="G33" s="8"/>
      <c r="H33" s="12" t="str">
        <f t="shared" ref="H33" si="40">F33</f>
        <v>นางรำพึง ทองเปราะ</v>
      </c>
      <c r="I33" s="8"/>
      <c r="J33" s="85" t="s">
        <v>29</v>
      </c>
      <c r="K33" s="2" t="s">
        <v>242</v>
      </c>
      <c r="L33" s="19"/>
    </row>
    <row r="34" spans="1:12" ht="27" customHeight="1">
      <c r="A34" s="17"/>
      <c r="B34" s="5"/>
      <c r="C34" s="24"/>
      <c r="D34" s="9"/>
      <c r="E34" s="26">
        <v>68089060899</v>
      </c>
      <c r="F34" s="10"/>
      <c r="G34" s="11">
        <f>C33</f>
        <v>25000</v>
      </c>
      <c r="H34" s="10"/>
      <c r="I34" s="11">
        <f t="shared" ref="I34" si="41">C33</f>
        <v>25000</v>
      </c>
      <c r="J34" s="86"/>
      <c r="K34" s="4" t="s">
        <v>240</v>
      </c>
      <c r="L34" s="5"/>
    </row>
    <row r="37" spans="1:12">
      <c r="C37" s="34"/>
    </row>
  </sheetData>
  <mergeCells count="37">
    <mergeCell ref="J17:J18"/>
    <mergeCell ref="J33:J34"/>
    <mergeCell ref="B19:B20"/>
    <mergeCell ref="J19:J20"/>
    <mergeCell ref="B29:B30"/>
    <mergeCell ref="J29:J30"/>
    <mergeCell ref="B31:B32"/>
    <mergeCell ref="J31:J32"/>
    <mergeCell ref="B25:B26"/>
    <mergeCell ref="J25:J26"/>
    <mergeCell ref="B21:B22"/>
    <mergeCell ref="J21:J22"/>
    <mergeCell ref="B23:B24"/>
    <mergeCell ref="J23:J24"/>
    <mergeCell ref="B27:B28"/>
    <mergeCell ref="J27:J28"/>
    <mergeCell ref="J13:J14"/>
    <mergeCell ref="J7:J8"/>
    <mergeCell ref="J9:J10"/>
    <mergeCell ref="B7:B8"/>
    <mergeCell ref="B9:B10"/>
    <mergeCell ref="B15:B16"/>
    <mergeCell ref="J15:J16"/>
    <mergeCell ref="B17:B18"/>
    <mergeCell ref="A1:L1"/>
    <mergeCell ref="A2:L2"/>
    <mergeCell ref="A3:L3"/>
    <mergeCell ref="D4:D5"/>
    <mergeCell ref="F4:G4"/>
    <mergeCell ref="H4:I4"/>
    <mergeCell ref="F5:G5"/>
    <mergeCell ref="H5:I5"/>
    <mergeCell ref="F6:G6"/>
    <mergeCell ref="H6:I6"/>
    <mergeCell ref="B11:B12"/>
    <mergeCell ref="J11:J12"/>
    <mergeCell ref="B13:B14"/>
  </mergeCells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AD92-4F17-43AD-BE54-61448217A7DD}">
  <dimension ref="A1:L25"/>
  <sheetViews>
    <sheetView tabSelected="1" topLeftCell="A7" zoomScale="91" zoomScaleNormal="91" workbookViewId="0">
      <selection activeCell="N15" sqref="N15"/>
    </sheetView>
  </sheetViews>
  <sheetFormatPr defaultColWidth="9" defaultRowHeight="20.25"/>
  <cols>
    <col min="1" max="1" width="13.625" style="1" customWidth="1"/>
    <col min="2" max="2" width="23.75" style="1" customWidth="1"/>
    <col min="3" max="3" width="16.375" style="1" customWidth="1"/>
    <col min="4" max="4" width="15.25" style="1" customWidth="1"/>
    <col min="5" max="6" width="13.625" style="1" customWidth="1"/>
    <col min="7" max="7" width="14.875" style="1" customWidth="1"/>
    <col min="8" max="8" width="13.625" style="1" customWidth="1"/>
    <col min="9" max="9" width="14.875" style="1" customWidth="1"/>
    <col min="10" max="10" width="13.625" style="1" customWidth="1"/>
    <col min="11" max="11" width="21.375" style="1" customWidth="1"/>
    <col min="12" max="12" width="15.625" style="1" customWidth="1"/>
    <col min="13" max="16384" width="9" style="1"/>
  </cols>
  <sheetData>
    <row r="1" spans="1:12" ht="21" customHeight="1">
      <c r="A1" s="87" t="s">
        <v>462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463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s="46" customFormat="1" ht="33" customHeight="1">
      <c r="A7" s="40">
        <v>1</v>
      </c>
      <c r="B7" s="113" t="s">
        <v>421</v>
      </c>
      <c r="C7" s="41">
        <v>137100</v>
      </c>
      <c r="D7" s="41">
        <f t="shared" ref="D7" si="0">C7</f>
        <v>137100</v>
      </c>
      <c r="E7" s="40" t="s">
        <v>20</v>
      </c>
      <c r="F7" s="42" t="s">
        <v>422</v>
      </c>
      <c r="G7" s="43" t="s">
        <v>26</v>
      </c>
      <c r="H7" s="44" t="str">
        <f t="shared" ref="H7" si="1">F7</f>
        <v>นายไน เตชิสรชาดา</v>
      </c>
      <c r="I7" s="43"/>
      <c r="J7" s="113" t="s">
        <v>29</v>
      </c>
      <c r="K7" s="40" t="s">
        <v>309</v>
      </c>
      <c r="L7" s="45"/>
    </row>
    <row r="8" spans="1:12" s="46" customFormat="1" ht="30" customHeight="1">
      <c r="A8" s="47"/>
      <c r="B8" s="114"/>
      <c r="C8" s="48"/>
      <c r="D8" s="48"/>
      <c r="E8" s="47">
        <v>68089413536</v>
      </c>
      <c r="F8" s="49"/>
      <c r="G8" s="50">
        <f t="shared" ref="G8" si="2">D7</f>
        <v>137100</v>
      </c>
      <c r="H8" s="49"/>
      <c r="I8" s="50">
        <f t="shared" ref="I8" si="3">C7</f>
        <v>137100</v>
      </c>
      <c r="J8" s="114"/>
      <c r="K8" s="47" t="s">
        <v>423</v>
      </c>
      <c r="L8" s="51"/>
    </row>
    <row r="9" spans="1:12" ht="36" customHeight="1">
      <c r="A9" s="2">
        <v>2</v>
      </c>
      <c r="B9" s="85" t="s">
        <v>424</v>
      </c>
      <c r="C9" s="6">
        <v>434000</v>
      </c>
      <c r="D9" s="6">
        <f t="shared" ref="D9" si="4">C9</f>
        <v>434000</v>
      </c>
      <c r="E9" s="2" t="s">
        <v>20</v>
      </c>
      <c r="F9" s="109" t="s">
        <v>427</v>
      </c>
      <c r="G9" s="110"/>
      <c r="H9" s="7" t="str">
        <f t="shared" ref="H9" si="5">F9</f>
        <v>นางสาวดวงเดือน สิทธิธรรม</v>
      </c>
      <c r="I9" s="8"/>
      <c r="J9" s="85" t="s">
        <v>29</v>
      </c>
      <c r="K9" s="2" t="s">
        <v>310</v>
      </c>
      <c r="L9" s="3"/>
    </row>
    <row r="10" spans="1:12" ht="30" customHeight="1">
      <c r="A10" s="4"/>
      <c r="B10" s="86"/>
      <c r="C10" s="9"/>
      <c r="D10" s="9"/>
      <c r="E10" s="4">
        <v>68089165853</v>
      </c>
      <c r="F10" s="10"/>
      <c r="G10" s="11">
        <f t="shared" ref="G10" si="6">D9</f>
        <v>434000</v>
      </c>
      <c r="H10" s="10"/>
      <c r="I10" s="11">
        <f t="shared" ref="I10" si="7">C9</f>
        <v>434000</v>
      </c>
      <c r="J10" s="86"/>
      <c r="K10" s="4" t="s">
        <v>425</v>
      </c>
      <c r="L10" s="30"/>
    </row>
    <row r="11" spans="1:12" ht="36.75" customHeight="1">
      <c r="A11" s="40">
        <v>3</v>
      </c>
      <c r="B11" s="85" t="s">
        <v>426</v>
      </c>
      <c r="C11" s="6">
        <v>475000</v>
      </c>
      <c r="D11" s="6">
        <f t="shared" ref="D11" si="8">C11</f>
        <v>475000</v>
      </c>
      <c r="E11" s="2" t="s">
        <v>20</v>
      </c>
      <c r="F11" s="111" t="s">
        <v>427</v>
      </c>
      <c r="G11" s="112"/>
      <c r="H11" s="7" t="str">
        <f t="shared" ref="H11" si="9">F11</f>
        <v>นางสาวดวงเดือน สิทธิธรรม</v>
      </c>
      <c r="I11" s="8"/>
      <c r="J11" s="85" t="s">
        <v>29</v>
      </c>
      <c r="K11" s="80" t="s">
        <v>311</v>
      </c>
      <c r="L11" s="79"/>
    </row>
    <row r="12" spans="1:12" ht="30" customHeight="1">
      <c r="A12" s="47"/>
      <c r="B12" s="86"/>
      <c r="C12" s="9"/>
      <c r="D12" s="9"/>
      <c r="E12" s="4">
        <v>68089165464</v>
      </c>
      <c r="F12" s="10"/>
      <c r="G12" s="11">
        <f t="shared" ref="G12" si="10">D11</f>
        <v>475000</v>
      </c>
      <c r="H12" s="10"/>
      <c r="I12" s="11">
        <f t="shared" ref="I12" si="11">C11</f>
        <v>475000</v>
      </c>
      <c r="J12" s="86"/>
      <c r="K12" s="66" t="s">
        <v>425</v>
      </c>
      <c r="L12" s="5"/>
    </row>
    <row r="13" spans="1:12" ht="33.75" customHeight="1">
      <c r="A13" s="2">
        <v>4</v>
      </c>
      <c r="B13" s="85" t="s">
        <v>428</v>
      </c>
      <c r="C13" s="6">
        <v>434000</v>
      </c>
      <c r="D13" s="6">
        <f t="shared" ref="D13" si="12">C13</f>
        <v>434000</v>
      </c>
      <c r="E13" s="2" t="s">
        <v>20</v>
      </c>
      <c r="F13" s="111" t="s">
        <v>427</v>
      </c>
      <c r="G13" s="112"/>
      <c r="H13" s="7" t="str">
        <f t="shared" ref="H13" si="13">F13</f>
        <v>นางสาวดวงเดือน สิทธิธรรม</v>
      </c>
      <c r="I13" s="8"/>
      <c r="J13" s="85" t="s">
        <v>29</v>
      </c>
      <c r="K13" s="2" t="s">
        <v>312</v>
      </c>
      <c r="L13" s="30"/>
    </row>
    <row r="14" spans="1:12" ht="30" customHeight="1">
      <c r="A14" s="4"/>
      <c r="B14" s="86"/>
      <c r="C14" s="9"/>
      <c r="D14" s="9"/>
      <c r="E14" s="4">
        <v>68089609387</v>
      </c>
      <c r="F14" s="10"/>
      <c r="G14" s="11">
        <f t="shared" ref="G14" si="14">D13</f>
        <v>434000</v>
      </c>
      <c r="H14" s="10"/>
      <c r="I14" s="11">
        <f t="shared" ref="I14" si="15">C13</f>
        <v>434000</v>
      </c>
      <c r="J14" s="86"/>
      <c r="K14" s="4" t="s">
        <v>425</v>
      </c>
      <c r="L14" s="5"/>
    </row>
    <row r="15" spans="1:12" ht="36" customHeight="1">
      <c r="A15" s="40">
        <v>5</v>
      </c>
      <c r="B15" s="85" t="s">
        <v>241</v>
      </c>
      <c r="C15" s="6">
        <v>21000</v>
      </c>
      <c r="D15" s="6">
        <f t="shared" ref="D15" si="16">C15</f>
        <v>21000</v>
      </c>
      <c r="E15" s="2" t="s">
        <v>20</v>
      </c>
      <c r="F15" s="7" t="s">
        <v>244</v>
      </c>
      <c r="G15" s="8"/>
      <c r="H15" s="7" t="str">
        <f t="shared" ref="H15" si="17">F15</f>
        <v>ร้านทรัพย์เจริญ</v>
      </c>
      <c r="I15" s="8"/>
      <c r="J15" s="85" t="s">
        <v>29</v>
      </c>
      <c r="K15" s="2" t="s">
        <v>245</v>
      </c>
      <c r="L15" s="19"/>
    </row>
    <row r="16" spans="1:12" ht="30" customHeight="1">
      <c r="A16" s="47"/>
      <c r="B16" s="86"/>
      <c r="C16" s="9"/>
      <c r="D16" s="9"/>
      <c r="E16" s="4">
        <v>68089614513</v>
      </c>
      <c r="F16" s="10"/>
      <c r="G16" s="11">
        <f t="shared" ref="G16" si="18">C15</f>
        <v>21000</v>
      </c>
      <c r="H16" s="10"/>
      <c r="I16" s="11">
        <f>C15</f>
        <v>21000</v>
      </c>
      <c r="J16" s="86"/>
      <c r="K16" s="4" t="s">
        <v>246</v>
      </c>
      <c r="L16" s="5"/>
    </row>
    <row r="17" spans="1:12" ht="35.25" customHeight="1">
      <c r="A17" s="2">
        <v>6</v>
      </c>
      <c r="B17" s="85" t="s">
        <v>247</v>
      </c>
      <c r="C17" s="6">
        <v>500</v>
      </c>
      <c r="D17" s="6">
        <f>C17</f>
        <v>500</v>
      </c>
      <c r="E17" s="20" t="s">
        <v>20</v>
      </c>
      <c r="F17" s="7" t="s">
        <v>53</v>
      </c>
      <c r="G17" s="8"/>
      <c r="H17" s="7" t="str">
        <f>F17</f>
        <v>ช.ดิจิตอล</v>
      </c>
      <c r="I17" s="8"/>
      <c r="J17" s="85" t="s">
        <v>29</v>
      </c>
      <c r="K17" s="2" t="s">
        <v>248</v>
      </c>
      <c r="L17" s="3"/>
    </row>
    <row r="18" spans="1:12" ht="30" customHeight="1">
      <c r="A18" s="4"/>
      <c r="B18" s="86"/>
      <c r="C18" s="9"/>
      <c r="D18" s="9"/>
      <c r="E18" s="4">
        <v>6808955629</v>
      </c>
      <c r="F18" s="21"/>
      <c r="G18" s="11">
        <f>C17</f>
        <v>500</v>
      </c>
      <c r="H18" s="10"/>
      <c r="I18" s="11">
        <f>C17</f>
        <v>500</v>
      </c>
      <c r="J18" s="86"/>
      <c r="K18" s="4" t="s">
        <v>246</v>
      </c>
      <c r="L18" s="5"/>
    </row>
    <row r="19" spans="1:12" ht="33.75" customHeight="1">
      <c r="A19" s="40">
        <v>7</v>
      </c>
      <c r="B19" s="85" t="s">
        <v>249</v>
      </c>
      <c r="C19" s="6">
        <v>13500</v>
      </c>
      <c r="D19" s="6">
        <f>C19</f>
        <v>13500</v>
      </c>
      <c r="E19" s="2" t="s">
        <v>20</v>
      </c>
      <c r="F19" s="7" t="s">
        <v>250</v>
      </c>
      <c r="G19" s="8" t="s">
        <v>26</v>
      </c>
      <c r="H19" s="7" t="str">
        <f>F19</f>
        <v>นางสาวลาวัลย์ ปรึกษา</v>
      </c>
      <c r="I19" s="8"/>
      <c r="J19" s="85" t="s">
        <v>29</v>
      </c>
      <c r="K19" s="2" t="s">
        <v>251</v>
      </c>
      <c r="L19" s="3"/>
    </row>
    <row r="20" spans="1:12" ht="30" customHeight="1">
      <c r="A20" s="47"/>
      <c r="B20" s="86"/>
      <c r="C20" s="9"/>
      <c r="D20" s="9"/>
      <c r="E20" s="4">
        <v>68089609387</v>
      </c>
      <c r="F20" s="10"/>
      <c r="G20" s="11">
        <f>D19</f>
        <v>13500</v>
      </c>
      <c r="H20" s="10"/>
      <c r="I20" s="11">
        <f>C19</f>
        <v>13500</v>
      </c>
      <c r="J20" s="86"/>
      <c r="K20" s="4" t="s">
        <v>252</v>
      </c>
      <c r="L20" s="5"/>
    </row>
    <row r="21" spans="1:12" ht="32.25" customHeight="1">
      <c r="A21" s="2">
        <v>8</v>
      </c>
      <c r="B21" s="85" t="s">
        <v>329</v>
      </c>
      <c r="C21" s="6">
        <v>5393</v>
      </c>
      <c r="D21" s="6">
        <f t="shared" ref="D21" si="19">C21</f>
        <v>5393</v>
      </c>
      <c r="E21" s="2" t="s">
        <v>20</v>
      </c>
      <c r="F21" s="12" t="s">
        <v>48</v>
      </c>
      <c r="G21" s="8"/>
      <c r="H21" s="12" t="str">
        <f t="shared" ref="H21" si="20">F21</f>
        <v>หจก.ศึกษาภัณฑ์</v>
      </c>
      <c r="I21" s="8"/>
      <c r="J21" s="85" t="s">
        <v>29</v>
      </c>
      <c r="K21" s="2" t="s">
        <v>330</v>
      </c>
      <c r="L21" s="19"/>
    </row>
    <row r="22" spans="1:12" ht="32.25" customHeight="1">
      <c r="A22" s="4"/>
      <c r="B22" s="86"/>
      <c r="C22" s="9"/>
      <c r="D22" s="9"/>
      <c r="E22" s="4">
        <v>68089682622</v>
      </c>
      <c r="F22" s="10"/>
      <c r="G22" s="11">
        <f t="shared" ref="G22" si="21">C21</f>
        <v>5393</v>
      </c>
      <c r="H22" s="10"/>
      <c r="I22" s="11">
        <f>C21</f>
        <v>5393</v>
      </c>
      <c r="J22" s="86"/>
      <c r="K22" s="4" t="s">
        <v>331</v>
      </c>
      <c r="L22" s="5"/>
    </row>
    <row r="25" spans="1:12">
      <c r="C25" s="34"/>
    </row>
  </sheetData>
  <mergeCells count="29">
    <mergeCell ref="B21:B22"/>
    <mergeCell ref="J21:J22"/>
    <mergeCell ref="B19:B20"/>
    <mergeCell ref="J19:J20"/>
    <mergeCell ref="F6:G6"/>
    <mergeCell ref="H6:I6"/>
    <mergeCell ref="B15:B16"/>
    <mergeCell ref="J15:J16"/>
    <mergeCell ref="B17:B18"/>
    <mergeCell ref="J17:J18"/>
    <mergeCell ref="B7:B8"/>
    <mergeCell ref="J7:J8"/>
    <mergeCell ref="B9:B10"/>
    <mergeCell ref="J9:J10"/>
    <mergeCell ref="B11:B12"/>
    <mergeCell ref="J11:J12"/>
    <mergeCell ref="B13:B14"/>
    <mergeCell ref="J13:J14"/>
    <mergeCell ref="A1:L1"/>
    <mergeCell ref="A2:L2"/>
    <mergeCell ref="A3:L3"/>
    <mergeCell ref="D4:D5"/>
    <mergeCell ref="F4:G4"/>
    <mergeCell ref="H4:I4"/>
    <mergeCell ref="F5:G5"/>
    <mergeCell ref="H5:I5"/>
    <mergeCell ref="F9:G9"/>
    <mergeCell ref="F11:G11"/>
    <mergeCell ref="F13:G13"/>
  </mergeCells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2D8A-1EC9-4D85-A8CB-EF8D1D53A074}">
  <dimension ref="A1:L50"/>
  <sheetViews>
    <sheetView topLeftCell="A16" zoomScale="95" zoomScaleNormal="95" workbookViewId="0">
      <selection activeCell="M33" sqref="M33"/>
    </sheetView>
  </sheetViews>
  <sheetFormatPr defaultColWidth="9" defaultRowHeight="20.25"/>
  <cols>
    <col min="1" max="1" width="13.625" style="1" customWidth="1"/>
    <col min="2" max="2" width="23.75" style="1" customWidth="1"/>
    <col min="3" max="3" width="16.125" style="33" customWidth="1"/>
    <col min="4" max="4" width="15" style="1" customWidth="1"/>
    <col min="5" max="6" width="13.625" style="1" customWidth="1"/>
    <col min="7" max="7" width="15.5" style="1" customWidth="1"/>
    <col min="8" max="8" width="13.625" style="1" customWidth="1"/>
    <col min="9" max="9" width="14.75" style="1" customWidth="1"/>
    <col min="10" max="10" width="13.625" style="1" customWidth="1"/>
    <col min="11" max="11" width="20.625" style="1" customWidth="1"/>
    <col min="12" max="12" width="15.625" style="1" customWidth="1"/>
    <col min="13" max="16384" width="9" style="1"/>
  </cols>
  <sheetData>
    <row r="1" spans="1:12" ht="21" customHeight="1">
      <c r="A1" s="87" t="s">
        <v>464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465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31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32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32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ht="34.5" customHeight="1">
      <c r="A7" s="2">
        <v>1</v>
      </c>
      <c r="B7" s="107" t="s">
        <v>256</v>
      </c>
      <c r="C7" s="6">
        <v>4660</v>
      </c>
      <c r="D7" s="8">
        <f>C7</f>
        <v>4660</v>
      </c>
      <c r="E7" s="2" t="s">
        <v>20</v>
      </c>
      <c r="F7" s="7" t="s">
        <v>109</v>
      </c>
      <c r="G7" s="8"/>
      <c r="H7" s="12" t="str">
        <f t="shared" ref="H7" si="0">F7</f>
        <v>บ.ศศิศรัณย์วัสดุก่อสร้าง</v>
      </c>
      <c r="I7" s="8"/>
      <c r="J7" s="85" t="s">
        <v>29</v>
      </c>
      <c r="K7" s="2" t="s">
        <v>257</v>
      </c>
      <c r="L7" s="19"/>
    </row>
    <row r="8" spans="1:12" ht="30" customHeight="1">
      <c r="A8" s="4"/>
      <c r="B8" s="108"/>
      <c r="C8" s="9"/>
      <c r="D8" s="11"/>
      <c r="E8" s="4">
        <v>68099022592</v>
      </c>
      <c r="F8" s="10"/>
      <c r="G8" s="11">
        <f t="shared" ref="G8" si="1">D7</f>
        <v>4660</v>
      </c>
      <c r="H8" s="10"/>
      <c r="I8" s="11">
        <f t="shared" ref="I8" si="2">C7</f>
        <v>4660</v>
      </c>
      <c r="J8" s="86"/>
      <c r="K8" s="4" t="s">
        <v>258</v>
      </c>
      <c r="L8" s="5"/>
    </row>
    <row r="9" spans="1:12" ht="34.5" customHeight="1">
      <c r="A9" s="2">
        <v>2</v>
      </c>
      <c r="B9" s="85" t="s">
        <v>259</v>
      </c>
      <c r="C9" s="27">
        <v>2700</v>
      </c>
      <c r="D9" s="6">
        <f>C9</f>
        <v>2700</v>
      </c>
      <c r="E9" s="20" t="s">
        <v>20</v>
      </c>
      <c r="F9" s="7" t="s">
        <v>109</v>
      </c>
      <c r="G9" s="8"/>
      <c r="H9" s="7" t="str">
        <f>F9</f>
        <v>บ.ศศิศรัณย์วัสดุก่อสร้าง</v>
      </c>
      <c r="I9" s="8"/>
      <c r="J9" s="85" t="s">
        <v>29</v>
      </c>
      <c r="K9" s="2" t="s">
        <v>260</v>
      </c>
      <c r="L9" s="3"/>
    </row>
    <row r="10" spans="1:12" ht="30" customHeight="1">
      <c r="A10" s="4"/>
      <c r="B10" s="86"/>
      <c r="C10" s="9"/>
      <c r="D10" s="9"/>
      <c r="E10" s="4">
        <v>68099037570</v>
      </c>
      <c r="F10" s="21"/>
      <c r="G10" s="11">
        <f>C9</f>
        <v>2700</v>
      </c>
      <c r="H10" s="10"/>
      <c r="I10" s="11">
        <f>C9</f>
        <v>2700</v>
      </c>
      <c r="J10" s="86"/>
      <c r="K10" s="4" t="s">
        <v>258</v>
      </c>
      <c r="L10" s="5"/>
    </row>
    <row r="11" spans="1:12" ht="36" customHeight="1">
      <c r="A11" s="2">
        <v>3</v>
      </c>
      <c r="B11" s="85" t="s">
        <v>261</v>
      </c>
      <c r="C11" s="6">
        <v>22332</v>
      </c>
      <c r="D11" s="6">
        <f>C11</f>
        <v>22332</v>
      </c>
      <c r="E11" s="2" t="s">
        <v>20</v>
      </c>
      <c r="F11" s="7" t="s">
        <v>109</v>
      </c>
      <c r="G11" s="8" t="s">
        <v>26</v>
      </c>
      <c r="H11" s="12" t="str">
        <f>F11</f>
        <v>บ.ศศิศรัณย์วัสดุก่อสร้าง</v>
      </c>
      <c r="I11" s="8"/>
      <c r="J11" s="85" t="s">
        <v>29</v>
      </c>
      <c r="K11" s="2" t="s">
        <v>262</v>
      </c>
      <c r="L11" s="3"/>
    </row>
    <row r="12" spans="1:12" ht="30" customHeight="1">
      <c r="A12" s="4"/>
      <c r="B12" s="86"/>
      <c r="C12" s="27"/>
      <c r="D12" s="9"/>
      <c r="E12" s="4"/>
      <c r="F12" s="10"/>
      <c r="G12" s="11">
        <f>D11</f>
        <v>22332</v>
      </c>
      <c r="H12" s="10"/>
      <c r="I12" s="11">
        <f>C11</f>
        <v>22332</v>
      </c>
      <c r="J12" s="86"/>
      <c r="K12" s="4" t="s">
        <v>258</v>
      </c>
      <c r="L12" s="5"/>
    </row>
    <row r="13" spans="1:12" ht="35.25" customHeight="1">
      <c r="A13" s="2">
        <v>4</v>
      </c>
      <c r="B13" s="117" t="s">
        <v>431</v>
      </c>
      <c r="C13" s="6">
        <v>473000</v>
      </c>
      <c r="D13" s="8">
        <f t="shared" ref="D13" si="3">C13</f>
        <v>473000</v>
      </c>
      <c r="E13" s="2" t="s">
        <v>20</v>
      </c>
      <c r="F13" s="7" t="s">
        <v>430</v>
      </c>
      <c r="G13" s="8"/>
      <c r="H13" s="12" t="str">
        <f t="shared" ref="H13" si="4">F13</f>
        <v>หจก.ยูดี ก่อสร้าง 2017</v>
      </c>
      <c r="I13" s="8"/>
      <c r="J13" s="85" t="s">
        <v>29</v>
      </c>
      <c r="K13" s="2" t="s">
        <v>315</v>
      </c>
      <c r="L13" s="3"/>
    </row>
    <row r="14" spans="1:12" ht="30" customHeight="1">
      <c r="A14" s="4"/>
      <c r="B14" s="118"/>
      <c r="C14" s="9"/>
      <c r="D14" s="11"/>
      <c r="E14" s="4">
        <v>68089637678</v>
      </c>
      <c r="F14" s="10"/>
      <c r="G14" s="11">
        <f t="shared" ref="G14" si="5">D13</f>
        <v>473000</v>
      </c>
      <c r="H14" s="10"/>
      <c r="I14" s="11">
        <f t="shared" ref="I14" si="6">C13</f>
        <v>473000</v>
      </c>
      <c r="J14" s="86"/>
      <c r="K14" s="4" t="s">
        <v>432</v>
      </c>
      <c r="L14" s="5"/>
    </row>
    <row r="15" spans="1:12" ht="33" customHeight="1">
      <c r="A15" s="2">
        <v>5</v>
      </c>
      <c r="B15" s="117" t="s">
        <v>433</v>
      </c>
      <c r="C15" s="6">
        <v>484000</v>
      </c>
      <c r="D15" s="8">
        <f t="shared" ref="D15" si="7">C15</f>
        <v>484000</v>
      </c>
      <c r="E15" s="2" t="s">
        <v>20</v>
      </c>
      <c r="F15" s="7" t="s">
        <v>430</v>
      </c>
      <c r="G15" s="8"/>
      <c r="H15" s="12" t="str">
        <f t="shared" ref="H15" si="8">F15</f>
        <v>หจก.ยูดี ก่อสร้าง 2017</v>
      </c>
      <c r="I15" s="8"/>
      <c r="J15" s="85" t="s">
        <v>29</v>
      </c>
      <c r="K15" s="2" t="s">
        <v>318</v>
      </c>
      <c r="L15" s="30"/>
    </row>
    <row r="16" spans="1:12" ht="30" customHeight="1">
      <c r="A16" s="4"/>
      <c r="B16" s="118"/>
      <c r="C16" s="9"/>
      <c r="D16" s="11"/>
      <c r="E16" s="4">
        <v>68089637687</v>
      </c>
      <c r="F16" s="10"/>
      <c r="G16" s="11">
        <f t="shared" ref="G16" si="9">D15</f>
        <v>484000</v>
      </c>
      <c r="H16" s="10"/>
      <c r="I16" s="11">
        <f t="shared" ref="I16" si="10">C15</f>
        <v>484000</v>
      </c>
      <c r="J16" s="86"/>
      <c r="K16" s="4" t="s">
        <v>432</v>
      </c>
      <c r="L16" s="30"/>
    </row>
    <row r="17" spans="1:12" ht="34.5" customHeight="1">
      <c r="A17" s="2">
        <v>6</v>
      </c>
      <c r="B17" s="117" t="s">
        <v>429</v>
      </c>
      <c r="C17" s="6">
        <v>395000</v>
      </c>
      <c r="D17" s="8">
        <f t="shared" ref="D17" si="11">C17</f>
        <v>395000</v>
      </c>
      <c r="E17" s="2" t="s">
        <v>20</v>
      </c>
      <c r="F17" s="7" t="s">
        <v>430</v>
      </c>
      <c r="G17" s="8"/>
      <c r="H17" s="12" t="str">
        <f t="shared" ref="H17" si="12">F17</f>
        <v>หจก.ยูดี ก่อสร้าง 2017</v>
      </c>
      <c r="I17" s="8"/>
      <c r="J17" s="85" t="s">
        <v>29</v>
      </c>
      <c r="K17" s="2" t="s">
        <v>320</v>
      </c>
      <c r="L17" s="3"/>
    </row>
    <row r="18" spans="1:12" ht="30" customHeight="1">
      <c r="A18" s="4"/>
      <c r="B18" s="118"/>
      <c r="C18" s="9"/>
      <c r="D18" s="11"/>
      <c r="E18" s="4">
        <v>68089637683</v>
      </c>
      <c r="F18" s="10"/>
      <c r="G18" s="11">
        <f t="shared" ref="G18" si="13">D17</f>
        <v>395000</v>
      </c>
      <c r="H18" s="10"/>
      <c r="I18" s="11">
        <f t="shared" ref="I18" si="14">C17</f>
        <v>395000</v>
      </c>
      <c r="J18" s="86"/>
      <c r="K18" s="4" t="s">
        <v>432</v>
      </c>
      <c r="L18" s="5"/>
    </row>
    <row r="19" spans="1:12" ht="34.5" customHeight="1">
      <c r="A19" s="2">
        <v>7</v>
      </c>
      <c r="B19" s="117" t="s">
        <v>434</v>
      </c>
      <c r="C19" s="6">
        <v>410000</v>
      </c>
      <c r="D19" s="8">
        <f t="shared" ref="D19" si="15">C19</f>
        <v>410000</v>
      </c>
      <c r="E19" s="2" t="s">
        <v>20</v>
      </c>
      <c r="F19" s="7" t="s">
        <v>435</v>
      </c>
      <c r="G19" s="8"/>
      <c r="H19" s="12" t="str">
        <f t="shared" ref="H19" si="16">F19</f>
        <v>บริษัทเขมราชก่อสร้างจำกัด</v>
      </c>
      <c r="I19" s="8"/>
      <c r="J19" s="85" t="s">
        <v>29</v>
      </c>
      <c r="K19" s="2" t="s">
        <v>174</v>
      </c>
      <c r="L19" s="30"/>
    </row>
    <row r="20" spans="1:12" ht="30" customHeight="1">
      <c r="A20" s="4"/>
      <c r="B20" s="118"/>
      <c r="C20" s="9"/>
      <c r="D20" s="11"/>
      <c r="E20" s="4">
        <v>68089637690</v>
      </c>
      <c r="F20" s="10"/>
      <c r="G20" s="11">
        <f t="shared" ref="G20" si="17">D19</f>
        <v>410000</v>
      </c>
      <c r="H20" s="10"/>
      <c r="I20" s="11">
        <f t="shared" ref="I20" si="18">C19</f>
        <v>410000</v>
      </c>
      <c r="J20" s="86"/>
      <c r="K20" s="4" t="s">
        <v>436</v>
      </c>
      <c r="L20" s="30"/>
    </row>
    <row r="21" spans="1:12" ht="35.25" customHeight="1">
      <c r="A21" s="2">
        <v>8</v>
      </c>
      <c r="B21" s="107" t="s">
        <v>88</v>
      </c>
      <c r="C21" s="6">
        <v>17180</v>
      </c>
      <c r="D21" s="8">
        <f>C21</f>
        <v>17180</v>
      </c>
      <c r="E21" s="2" t="s">
        <v>20</v>
      </c>
      <c r="F21" s="7" t="s">
        <v>75</v>
      </c>
      <c r="G21" s="8"/>
      <c r="H21" s="12" t="str">
        <f t="shared" ref="H21" si="19">F21</f>
        <v>หจก.ศึกษาพันธ์</v>
      </c>
      <c r="I21" s="8"/>
      <c r="J21" s="85" t="s">
        <v>29</v>
      </c>
      <c r="K21" s="2" t="s">
        <v>263</v>
      </c>
      <c r="L21" s="3"/>
    </row>
    <row r="22" spans="1:12" ht="30" customHeight="1">
      <c r="A22" s="4"/>
      <c r="B22" s="108"/>
      <c r="C22" s="9"/>
      <c r="D22" s="11"/>
      <c r="E22" s="4">
        <v>68099177889</v>
      </c>
      <c r="F22" s="10"/>
      <c r="G22" s="11">
        <f t="shared" ref="G22" si="20">D21</f>
        <v>17180</v>
      </c>
      <c r="H22" s="10"/>
      <c r="I22" s="11">
        <f t="shared" ref="I22" si="21">C21</f>
        <v>17180</v>
      </c>
      <c r="J22" s="86"/>
      <c r="K22" s="4" t="s">
        <v>255</v>
      </c>
      <c r="L22" s="5"/>
    </row>
    <row r="23" spans="1:12" ht="33" customHeight="1">
      <c r="A23" s="2">
        <v>9</v>
      </c>
      <c r="B23" s="107" t="s">
        <v>253</v>
      </c>
      <c r="C23" s="6">
        <v>20000</v>
      </c>
      <c r="D23" s="8">
        <f t="shared" ref="D23" si="22">C23</f>
        <v>20000</v>
      </c>
      <c r="E23" s="2" t="s">
        <v>20</v>
      </c>
      <c r="F23" s="7" t="s">
        <v>254</v>
      </c>
      <c r="G23" s="8"/>
      <c r="H23" s="12" t="str">
        <f t="shared" ref="H23" si="23">F23</f>
        <v>ราชภัฏกาญจนบุรี</v>
      </c>
      <c r="I23" s="8"/>
      <c r="J23" s="85" t="s">
        <v>29</v>
      </c>
      <c r="K23" s="2" t="s">
        <v>332</v>
      </c>
      <c r="L23" s="3"/>
    </row>
    <row r="24" spans="1:12" ht="30" customHeight="1">
      <c r="A24" s="4"/>
      <c r="B24" s="108"/>
      <c r="C24" s="9"/>
      <c r="D24" s="11"/>
      <c r="E24" s="4">
        <v>68099261808</v>
      </c>
      <c r="F24" s="10"/>
      <c r="G24" s="11">
        <f t="shared" ref="G24" si="24">D23</f>
        <v>20000</v>
      </c>
      <c r="H24" s="10"/>
      <c r="I24" s="11">
        <f t="shared" ref="I24" si="25">C23</f>
        <v>20000</v>
      </c>
      <c r="J24" s="86"/>
      <c r="K24" s="4" t="s">
        <v>255</v>
      </c>
      <c r="L24" s="5"/>
    </row>
    <row r="25" spans="1:12" ht="34.5" customHeight="1">
      <c r="A25" s="2">
        <v>10</v>
      </c>
      <c r="B25" s="83" t="s">
        <v>269</v>
      </c>
      <c r="C25" s="23">
        <v>535</v>
      </c>
      <c r="D25" s="6">
        <f>C25</f>
        <v>535</v>
      </c>
      <c r="E25" s="25" t="s">
        <v>20</v>
      </c>
      <c r="F25" s="7" t="s">
        <v>73</v>
      </c>
      <c r="G25" s="8">
        <f>C25</f>
        <v>535</v>
      </c>
      <c r="H25" s="12" t="str">
        <f t="shared" ref="H25" si="26">F25</f>
        <v>ที.จี.คอมพิวเตอร์</v>
      </c>
      <c r="I25" s="8"/>
      <c r="J25" s="85" t="s">
        <v>29</v>
      </c>
      <c r="K25" s="2" t="s">
        <v>232</v>
      </c>
      <c r="L25" s="3"/>
    </row>
    <row r="26" spans="1:12" ht="30" customHeight="1">
      <c r="A26" s="4"/>
      <c r="B26" s="84"/>
      <c r="C26" s="24"/>
      <c r="D26" s="27"/>
      <c r="E26" s="26">
        <v>68099359466</v>
      </c>
      <c r="F26" s="10"/>
      <c r="G26" s="11"/>
      <c r="H26" s="10"/>
      <c r="I26" s="11">
        <f t="shared" ref="I26" si="27">C25</f>
        <v>535</v>
      </c>
      <c r="J26" s="86"/>
      <c r="K26" s="4" t="s">
        <v>268</v>
      </c>
      <c r="L26" s="5"/>
    </row>
    <row r="27" spans="1:12" ht="33" customHeight="1">
      <c r="A27" s="2">
        <v>11</v>
      </c>
      <c r="B27" s="85" t="s">
        <v>264</v>
      </c>
      <c r="C27" s="73">
        <v>900</v>
      </c>
      <c r="D27" s="6">
        <f t="shared" ref="D27" si="28">C27</f>
        <v>900</v>
      </c>
      <c r="E27" s="65" t="s">
        <v>20</v>
      </c>
      <c r="F27" s="7" t="s">
        <v>75</v>
      </c>
      <c r="G27" s="8"/>
      <c r="H27" s="12" t="str">
        <f t="shared" ref="H27" si="29">F27</f>
        <v>หจก.ศึกษาพันธ์</v>
      </c>
      <c r="I27" s="8"/>
      <c r="J27" s="85" t="s">
        <v>29</v>
      </c>
      <c r="K27" s="2" t="s">
        <v>265</v>
      </c>
      <c r="L27" s="3"/>
    </row>
    <row r="28" spans="1:12" ht="30" customHeight="1">
      <c r="A28" s="4"/>
      <c r="B28" s="86"/>
      <c r="C28" s="24"/>
      <c r="D28" s="9"/>
      <c r="E28" s="26">
        <v>68099290331</v>
      </c>
      <c r="F28" s="10"/>
      <c r="G28" s="11">
        <f t="shared" ref="G28" si="30">D27</f>
        <v>900</v>
      </c>
      <c r="H28" s="10"/>
      <c r="I28" s="11">
        <f t="shared" ref="I28" si="31">C27</f>
        <v>900</v>
      </c>
      <c r="J28" s="86"/>
      <c r="K28" s="4" t="s">
        <v>268</v>
      </c>
      <c r="L28" s="5"/>
    </row>
    <row r="29" spans="1:12" ht="35.25" customHeight="1">
      <c r="A29" s="2">
        <v>12</v>
      </c>
      <c r="B29" s="83" t="s">
        <v>266</v>
      </c>
      <c r="C29" s="23">
        <v>5070</v>
      </c>
      <c r="D29" s="27">
        <f>C29</f>
        <v>5070</v>
      </c>
      <c r="E29" s="25" t="s">
        <v>20</v>
      </c>
      <c r="F29" s="7" t="s">
        <v>73</v>
      </c>
      <c r="G29" s="8">
        <f>C29</f>
        <v>5070</v>
      </c>
      <c r="H29" s="12" t="str">
        <f t="shared" ref="H29" si="32">F29</f>
        <v>ที.จี.คอมพิวเตอร์</v>
      </c>
      <c r="I29" s="8"/>
      <c r="J29" s="85" t="s">
        <v>29</v>
      </c>
      <c r="K29" s="2" t="s">
        <v>267</v>
      </c>
      <c r="L29" s="3"/>
    </row>
    <row r="30" spans="1:12" ht="27" customHeight="1">
      <c r="A30" s="4"/>
      <c r="B30" s="84"/>
      <c r="C30" s="24"/>
      <c r="D30" s="9"/>
      <c r="E30" s="26">
        <v>68099315609</v>
      </c>
      <c r="F30" s="10"/>
      <c r="G30" s="11"/>
      <c r="H30" s="10"/>
      <c r="I30" s="11">
        <f t="shared" ref="I30" si="33">C29</f>
        <v>5070</v>
      </c>
      <c r="J30" s="86"/>
      <c r="K30" s="4" t="s">
        <v>268</v>
      </c>
      <c r="L30" s="5"/>
    </row>
    <row r="31" spans="1:12" ht="37.5" customHeight="1">
      <c r="A31" s="2">
        <v>13</v>
      </c>
      <c r="B31" s="83" t="s">
        <v>270</v>
      </c>
      <c r="C31" s="23">
        <v>2040</v>
      </c>
      <c r="D31" s="6">
        <f>C31</f>
        <v>2040</v>
      </c>
      <c r="E31" s="25" t="s">
        <v>20</v>
      </c>
      <c r="F31" s="7" t="s">
        <v>271</v>
      </c>
      <c r="G31" s="8">
        <f>C31</f>
        <v>2040</v>
      </c>
      <c r="H31" s="12" t="str">
        <f t="shared" ref="H31" si="34">F31</f>
        <v>ร้านเพชรบ้องตี้</v>
      </c>
      <c r="I31" s="8"/>
      <c r="J31" s="85" t="s">
        <v>29</v>
      </c>
      <c r="K31" s="2" t="s">
        <v>272</v>
      </c>
      <c r="L31" s="3"/>
    </row>
    <row r="32" spans="1:12" ht="26.25" customHeight="1">
      <c r="A32" s="4"/>
      <c r="B32" s="84"/>
      <c r="C32" s="24"/>
      <c r="D32" s="9"/>
      <c r="E32" s="26">
        <v>68099359466</v>
      </c>
      <c r="F32" s="10"/>
      <c r="G32" s="11"/>
      <c r="H32" s="10"/>
      <c r="I32" s="11">
        <f t="shared" ref="I32" si="35">C31</f>
        <v>2040</v>
      </c>
      <c r="J32" s="86"/>
      <c r="K32" s="4" t="s">
        <v>268</v>
      </c>
      <c r="L32" s="5"/>
    </row>
    <row r="33" spans="1:12" ht="31.5" customHeight="1">
      <c r="A33" s="2">
        <v>14</v>
      </c>
      <c r="B33" s="83" t="s">
        <v>273</v>
      </c>
      <c r="C33" s="23">
        <v>535</v>
      </c>
      <c r="D33" s="6">
        <f>C33</f>
        <v>535</v>
      </c>
      <c r="E33" s="25" t="s">
        <v>20</v>
      </c>
      <c r="F33" s="7" t="s">
        <v>73</v>
      </c>
      <c r="G33" s="8">
        <f>C33</f>
        <v>535</v>
      </c>
      <c r="H33" s="12" t="str">
        <f t="shared" ref="H33" si="36">F33</f>
        <v>ที.จี.คอมพิวเตอร์</v>
      </c>
      <c r="I33" s="8"/>
      <c r="J33" s="85" t="s">
        <v>29</v>
      </c>
      <c r="K33" s="2" t="s">
        <v>274</v>
      </c>
      <c r="L33" s="3"/>
    </row>
    <row r="34" spans="1:12" ht="33" customHeight="1">
      <c r="A34" s="4"/>
      <c r="B34" s="84"/>
      <c r="C34" s="24"/>
      <c r="D34" s="9"/>
      <c r="E34" s="26">
        <v>68099375147</v>
      </c>
      <c r="F34" s="10"/>
      <c r="G34" s="11"/>
      <c r="H34" s="10"/>
      <c r="I34" s="11">
        <f t="shared" ref="I34" si="37">C33</f>
        <v>535</v>
      </c>
      <c r="J34" s="86"/>
      <c r="K34" s="4" t="s">
        <v>268</v>
      </c>
      <c r="L34" s="5"/>
    </row>
    <row r="35" spans="1:12" ht="35.25" customHeight="1">
      <c r="A35" s="2">
        <v>15</v>
      </c>
      <c r="B35" s="83" t="s">
        <v>346</v>
      </c>
      <c r="C35" s="23">
        <v>925000</v>
      </c>
      <c r="D35" s="6">
        <f>C35</f>
        <v>925000</v>
      </c>
      <c r="E35" s="39" t="s">
        <v>334</v>
      </c>
      <c r="F35" s="107" t="s">
        <v>347</v>
      </c>
      <c r="G35" s="8">
        <f>C35</f>
        <v>925000</v>
      </c>
      <c r="H35" s="115" t="str">
        <f t="shared" ref="H35" si="38">F35</f>
        <v xml:space="preserve">บริษัทโตโยต้ากาญจนบุรี 1995 </v>
      </c>
      <c r="I35" s="116"/>
      <c r="J35" s="85" t="s">
        <v>29</v>
      </c>
      <c r="K35" s="2" t="s">
        <v>39</v>
      </c>
      <c r="L35" s="3"/>
    </row>
    <row r="36" spans="1:12" ht="28.5" customHeight="1">
      <c r="A36" s="4"/>
      <c r="B36" s="84"/>
      <c r="C36" s="24"/>
      <c r="D36" s="9"/>
      <c r="E36" s="26">
        <v>68089257983</v>
      </c>
      <c r="F36" s="108"/>
      <c r="G36" s="11"/>
      <c r="H36" s="10"/>
      <c r="I36" s="11">
        <f>C35</f>
        <v>925000</v>
      </c>
      <c r="J36" s="86"/>
      <c r="K36" s="4" t="s">
        <v>348</v>
      </c>
      <c r="L36" s="5"/>
    </row>
    <row r="37" spans="1:12" ht="34.5" customHeight="1">
      <c r="A37" s="2">
        <v>16</v>
      </c>
      <c r="B37" s="83" t="s">
        <v>275</v>
      </c>
      <c r="C37" s="23">
        <v>8000</v>
      </c>
      <c r="D37" s="6">
        <f>C37</f>
        <v>8000</v>
      </c>
      <c r="E37" s="25" t="s">
        <v>20</v>
      </c>
      <c r="F37" s="7" t="s">
        <v>73</v>
      </c>
      <c r="G37" s="8">
        <f>C37</f>
        <v>8000</v>
      </c>
      <c r="H37" s="12" t="str">
        <f t="shared" ref="H37" si="39">F37</f>
        <v>ที.จี.คอมพิวเตอร์</v>
      </c>
      <c r="I37" s="8"/>
      <c r="J37" s="85" t="s">
        <v>29</v>
      </c>
      <c r="K37" s="2" t="s">
        <v>276</v>
      </c>
      <c r="L37" s="3"/>
    </row>
    <row r="38" spans="1:12" ht="30" customHeight="1">
      <c r="A38" s="4"/>
      <c r="B38" s="84"/>
      <c r="C38" s="24"/>
      <c r="D38" s="9"/>
      <c r="E38" s="26"/>
      <c r="F38" s="10"/>
      <c r="G38" s="11"/>
      <c r="H38" s="10"/>
      <c r="I38" s="11">
        <f t="shared" ref="I38" si="40">C37</f>
        <v>8000</v>
      </c>
      <c r="J38" s="86"/>
      <c r="K38" s="4" t="s">
        <v>277</v>
      </c>
      <c r="L38" s="5"/>
    </row>
    <row r="39" spans="1:12" ht="36.75" customHeight="1">
      <c r="A39" s="2">
        <v>17</v>
      </c>
      <c r="B39" s="83" t="s">
        <v>278</v>
      </c>
      <c r="C39" s="23">
        <v>6500</v>
      </c>
      <c r="D39" s="6">
        <f>C39</f>
        <v>6500</v>
      </c>
      <c r="E39" s="25" t="s">
        <v>20</v>
      </c>
      <c r="F39" s="7" t="s">
        <v>75</v>
      </c>
      <c r="G39" s="8">
        <f>C39</f>
        <v>6500</v>
      </c>
      <c r="H39" s="12" t="str">
        <f t="shared" ref="H39" si="41">F39</f>
        <v>หจก.ศึกษาพันธ์</v>
      </c>
      <c r="I39" s="8"/>
      <c r="J39" s="85" t="s">
        <v>29</v>
      </c>
      <c r="K39" s="2" t="s">
        <v>279</v>
      </c>
      <c r="L39" s="3"/>
    </row>
    <row r="40" spans="1:12" ht="30" customHeight="1">
      <c r="A40" s="4"/>
      <c r="B40" s="84"/>
      <c r="C40" s="24"/>
      <c r="D40" s="9"/>
      <c r="E40" s="26"/>
      <c r="F40" s="10"/>
      <c r="G40" s="11"/>
      <c r="H40" s="10"/>
      <c r="I40" s="11">
        <f t="shared" ref="I40" si="42">C39</f>
        <v>6500</v>
      </c>
      <c r="J40" s="86"/>
      <c r="K40" s="4" t="s">
        <v>277</v>
      </c>
      <c r="L40" s="5"/>
    </row>
    <row r="41" spans="1:12" ht="35.25" customHeight="1">
      <c r="A41" s="2">
        <v>18</v>
      </c>
      <c r="B41" s="83" t="s">
        <v>266</v>
      </c>
      <c r="C41" s="23">
        <v>1560</v>
      </c>
      <c r="D41" s="6">
        <f>C41</f>
        <v>1560</v>
      </c>
      <c r="E41" s="25" t="s">
        <v>20</v>
      </c>
      <c r="F41" s="7" t="s">
        <v>73</v>
      </c>
      <c r="G41" s="8">
        <f>C41</f>
        <v>1560</v>
      </c>
      <c r="H41" s="12" t="str">
        <f t="shared" ref="H41" si="43">F41</f>
        <v>ที.จี.คอมพิวเตอร์</v>
      </c>
      <c r="I41" s="8"/>
      <c r="J41" s="85" t="s">
        <v>29</v>
      </c>
      <c r="K41" s="2" t="s">
        <v>280</v>
      </c>
      <c r="L41" s="3"/>
    </row>
    <row r="42" spans="1:12" ht="30" customHeight="1">
      <c r="A42" s="4"/>
      <c r="B42" s="84"/>
      <c r="C42" s="24"/>
      <c r="D42" s="9"/>
      <c r="E42" s="26"/>
      <c r="F42" s="10"/>
      <c r="G42" s="11"/>
      <c r="H42" s="10"/>
      <c r="I42" s="11">
        <f t="shared" ref="I42" si="44">C41</f>
        <v>1560</v>
      </c>
      <c r="J42" s="86"/>
      <c r="K42" s="4" t="s">
        <v>277</v>
      </c>
      <c r="L42" s="5"/>
    </row>
    <row r="43" spans="1:12" ht="34.5" customHeight="1">
      <c r="A43" s="2">
        <v>19</v>
      </c>
      <c r="B43" s="83" t="s">
        <v>281</v>
      </c>
      <c r="C43" s="23">
        <v>14400</v>
      </c>
      <c r="D43" s="6">
        <f>C43</f>
        <v>14400</v>
      </c>
      <c r="E43" s="25" t="s">
        <v>20</v>
      </c>
      <c r="F43" s="117" t="s">
        <v>282</v>
      </c>
      <c r="G43" s="8">
        <f>C43</f>
        <v>14400</v>
      </c>
      <c r="H43" s="12" t="str">
        <f t="shared" ref="H43" si="45">F43</f>
        <v>ห้างหุ้นส่วนจำกัด บ๊อก เฟอร์นิชชิ่ง</v>
      </c>
      <c r="I43" s="8"/>
      <c r="J43" s="85" t="s">
        <v>29</v>
      </c>
      <c r="K43" s="2" t="s">
        <v>283</v>
      </c>
      <c r="L43" s="3"/>
    </row>
    <row r="44" spans="1:12" ht="30" customHeight="1">
      <c r="A44" s="4"/>
      <c r="B44" s="84"/>
      <c r="C44" s="24"/>
      <c r="D44" s="9"/>
      <c r="E44" s="26"/>
      <c r="F44" s="118"/>
      <c r="G44" s="11"/>
      <c r="H44" s="10"/>
      <c r="I44" s="11">
        <f t="shared" ref="I44" si="46">C43</f>
        <v>14400</v>
      </c>
      <c r="J44" s="86"/>
      <c r="K44" s="4" t="s">
        <v>277</v>
      </c>
      <c r="L44" s="5"/>
    </row>
    <row r="45" spans="1:12" ht="33" customHeight="1">
      <c r="A45" s="2">
        <v>20</v>
      </c>
      <c r="B45" s="83" t="s">
        <v>437</v>
      </c>
      <c r="C45" s="23">
        <v>335000</v>
      </c>
      <c r="D45" s="6">
        <f>C45</f>
        <v>335000</v>
      </c>
      <c r="E45" s="25" t="s">
        <v>20</v>
      </c>
      <c r="F45" s="117" t="s">
        <v>438</v>
      </c>
      <c r="G45" s="8">
        <f>C45</f>
        <v>335000</v>
      </c>
      <c r="H45" s="12" t="str">
        <f t="shared" ref="H45" si="47">F45</f>
        <v>บริษัท พีทีวี เซ็นเตอร์กรุ๊ป จำกัด</v>
      </c>
      <c r="I45" s="8"/>
      <c r="J45" s="85" t="s">
        <v>29</v>
      </c>
      <c r="K45" s="2" t="s">
        <v>439</v>
      </c>
      <c r="L45" s="3"/>
    </row>
    <row r="46" spans="1:12" ht="31.5" customHeight="1">
      <c r="A46" s="4"/>
      <c r="B46" s="84"/>
      <c r="C46" s="24"/>
      <c r="D46" s="9"/>
      <c r="E46" s="26">
        <v>68099381552</v>
      </c>
      <c r="F46" s="118"/>
      <c r="G46" s="11"/>
      <c r="H46" s="10"/>
      <c r="I46" s="11">
        <f t="shared" ref="I46" si="48">C45</f>
        <v>335000</v>
      </c>
      <c r="J46" s="86"/>
      <c r="K46" s="4" t="s">
        <v>277</v>
      </c>
      <c r="L46" s="5"/>
    </row>
    <row r="47" spans="1:12" ht="31.5" customHeight="1">
      <c r="A47" s="2">
        <v>21</v>
      </c>
      <c r="B47" s="83" t="s">
        <v>440</v>
      </c>
      <c r="C47" s="23">
        <v>10600</v>
      </c>
      <c r="D47" s="6">
        <f>C47</f>
        <v>10600</v>
      </c>
      <c r="E47" s="25" t="s">
        <v>20</v>
      </c>
      <c r="F47" s="117" t="s">
        <v>438</v>
      </c>
      <c r="G47" s="8">
        <f>C47</f>
        <v>10600</v>
      </c>
      <c r="H47" s="12" t="str">
        <f t="shared" ref="H47" si="49">F47</f>
        <v>บริษัท พีทีวี เซ็นเตอร์กรุ๊ป จำกัด</v>
      </c>
      <c r="I47" s="8"/>
      <c r="J47" s="85" t="s">
        <v>29</v>
      </c>
      <c r="K47" s="2" t="s">
        <v>182</v>
      </c>
      <c r="L47" s="3"/>
    </row>
    <row r="48" spans="1:12" ht="31.5" customHeight="1">
      <c r="A48" s="4"/>
      <c r="B48" s="84"/>
      <c r="C48" s="24"/>
      <c r="D48" s="9"/>
      <c r="E48" s="26">
        <v>68099381769</v>
      </c>
      <c r="F48" s="118"/>
      <c r="G48" s="11"/>
      <c r="H48" s="10"/>
      <c r="I48" s="11">
        <f t="shared" ref="I48" si="50">C47</f>
        <v>10600</v>
      </c>
      <c r="J48" s="86"/>
      <c r="K48" s="4" t="s">
        <v>277</v>
      </c>
      <c r="L48" s="5"/>
    </row>
    <row r="49" spans="1:12" ht="31.5" customHeight="1">
      <c r="A49" s="2">
        <v>22</v>
      </c>
      <c r="B49" s="83" t="s">
        <v>441</v>
      </c>
      <c r="C49" s="23">
        <v>137000</v>
      </c>
      <c r="D49" s="6">
        <f>C49</f>
        <v>137000</v>
      </c>
      <c r="E49" s="25" t="s">
        <v>20</v>
      </c>
      <c r="F49" s="117" t="s">
        <v>282</v>
      </c>
      <c r="G49" s="8">
        <f>C49</f>
        <v>137000</v>
      </c>
      <c r="H49" s="12" t="str">
        <f t="shared" ref="H49" si="51">F49</f>
        <v>ห้างหุ้นส่วนจำกัด บ๊อก เฟอร์นิชชิ่ง</v>
      </c>
      <c r="I49" s="8"/>
      <c r="J49" s="85" t="s">
        <v>29</v>
      </c>
      <c r="K49" s="2" t="s">
        <v>183</v>
      </c>
      <c r="L49" s="3"/>
    </row>
    <row r="50" spans="1:12" ht="31.5" customHeight="1">
      <c r="A50" s="4"/>
      <c r="B50" s="84"/>
      <c r="C50" s="24"/>
      <c r="D50" s="9"/>
      <c r="E50" s="26">
        <v>68099673270</v>
      </c>
      <c r="F50" s="118"/>
      <c r="G50" s="11"/>
      <c r="H50" s="10"/>
      <c r="I50" s="11">
        <f t="shared" ref="I50" si="52">C49</f>
        <v>137000</v>
      </c>
      <c r="J50" s="86"/>
      <c r="K50" s="4" t="s">
        <v>277</v>
      </c>
      <c r="L50" s="5"/>
    </row>
  </sheetData>
  <mergeCells count="60">
    <mergeCell ref="B49:B50"/>
    <mergeCell ref="F49:F50"/>
    <mergeCell ref="J49:J50"/>
    <mergeCell ref="B45:B46"/>
    <mergeCell ref="F45:F46"/>
    <mergeCell ref="J45:J46"/>
    <mergeCell ref="B47:B48"/>
    <mergeCell ref="F47:F48"/>
    <mergeCell ref="J47:J48"/>
    <mergeCell ref="B19:B20"/>
    <mergeCell ref="J19:J20"/>
    <mergeCell ref="B13:B14"/>
    <mergeCell ref="J13:J14"/>
    <mergeCell ref="B17:B18"/>
    <mergeCell ref="J17:J18"/>
    <mergeCell ref="B15:B16"/>
    <mergeCell ref="J15:J16"/>
    <mergeCell ref="B41:B42"/>
    <mergeCell ref="J41:J42"/>
    <mergeCell ref="B43:B44"/>
    <mergeCell ref="J43:J44"/>
    <mergeCell ref="B33:B34"/>
    <mergeCell ref="J33:J34"/>
    <mergeCell ref="B37:B38"/>
    <mergeCell ref="J37:J38"/>
    <mergeCell ref="B39:B40"/>
    <mergeCell ref="J39:J40"/>
    <mergeCell ref="B35:B36"/>
    <mergeCell ref="J35:J36"/>
    <mergeCell ref="F35:F36"/>
    <mergeCell ref="H35:I35"/>
    <mergeCell ref="F43:F44"/>
    <mergeCell ref="J31:J32"/>
    <mergeCell ref="J23:J24"/>
    <mergeCell ref="J21:J22"/>
    <mergeCell ref="B23:B24"/>
    <mergeCell ref="B21:B22"/>
    <mergeCell ref="B31:B32"/>
    <mergeCell ref="B27:B28"/>
    <mergeCell ref="J27:J28"/>
    <mergeCell ref="B29:B30"/>
    <mergeCell ref="J29:J30"/>
    <mergeCell ref="B25:B26"/>
    <mergeCell ref="J25:J26"/>
    <mergeCell ref="B11:B12"/>
    <mergeCell ref="J11:J12"/>
    <mergeCell ref="F6:G6"/>
    <mergeCell ref="H6:I6"/>
    <mergeCell ref="B7:B8"/>
    <mergeCell ref="J7:J8"/>
    <mergeCell ref="B9:B10"/>
    <mergeCell ref="J9:J10"/>
    <mergeCell ref="A1:L1"/>
    <mergeCell ref="A2:L2"/>
    <mergeCell ref="A3:L3"/>
    <mergeCell ref="D4:D5"/>
    <mergeCell ref="F4:G4"/>
    <mergeCell ref="H4:I4"/>
    <mergeCell ref="F5:G5"/>
    <mergeCell ref="H5:I5"/>
  </mergeCells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28C8-9612-4AE7-AC7D-ADD294217087}">
  <dimension ref="A1:L24"/>
  <sheetViews>
    <sheetView zoomScale="98" zoomScaleNormal="98" workbookViewId="0">
      <selection sqref="A1:L1"/>
    </sheetView>
  </sheetViews>
  <sheetFormatPr defaultColWidth="9" defaultRowHeight="20.25"/>
  <cols>
    <col min="1" max="1" width="13.625" style="1" customWidth="1"/>
    <col min="2" max="2" width="25.25" style="1" customWidth="1"/>
    <col min="3" max="3" width="16.125" style="1" customWidth="1"/>
    <col min="4" max="4" width="15.25" style="1" customWidth="1"/>
    <col min="5" max="6" width="13.625" style="1" customWidth="1"/>
    <col min="7" max="7" width="15.625" style="1" customWidth="1"/>
    <col min="8" max="8" width="13.625" style="1" customWidth="1"/>
    <col min="9" max="9" width="14.875" style="1" customWidth="1"/>
    <col min="10" max="10" width="13.625" style="1" customWidth="1"/>
    <col min="11" max="11" width="21.5" style="1" customWidth="1"/>
    <col min="12" max="12" width="15.625" style="1" customWidth="1"/>
    <col min="13" max="16384" width="9" style="1"/>
  </cols>
  <sheetData>
    <row r="1" spans="1:12" ht="21" customHeight="1">
      <c r="A1" s="87" t="s">
        <v>444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446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ht="36.75" customHeight="1">
      <c r="A7" s="2">
        <v>1</v>
      </c>
      <c r="B7" s="3" t="s">
        <v>338</v>
      </c>
      <c r="C7" s="6">
        <v>1398278.7</v>
      </c>
      <c r="D7" s="6">
        <f>C7</f>
        <v>1398278.7</v>
      </c>
      <c r="E7" s="2" t="s">
        <v>20</v>
      </c>
      <c r="F7" s="7" t="s">
        <v>339</v>
      </c>
      <c r="G7" s="8"/>
      <c r="H7" s="7" t="str">
        <f>F7</f>
        <v>สหกรณ์โคนมกำแพงแสนจำกัด</v>
      </c>
      <c r="I7" s="8"/>
      <c r="J7" s="85" t="s">
        <v>29</v>
      </c>
      <c r="K7" s="2" t="s">
        <v>45</v>
      </c>
      <c r="L7" s="19"/>
    </row>
    <row r="8" spans="1:12" ht="30" customHeight="1">
      <c r="A8" s="4"/>
      <c r="B8" s="5"/>
      <c r="C8" s="9"/>
      <c r="D8" s="9"/>
      <c r="E8" s="4">
        <v>6859498059</v>
      </c>
      <c r="F8" s="10"/>
      <c r="G8" s="11">
        <f>D7</f>
        <v>1398278.7</v>
      </c>
      <c r="H8" s="10"/>
      <c r="I8" s="11">
        <f>C7</f>
        <v>1398278.7</v>
      </c>
      <c r="J8" s="86"/>
      <c r="K8" s="4" t="s">
        <v>340</v>
      </c>
      <c r="L8" s="5"/>
    </row>
    <row r="9" spans="1:12" ht="31.5" customHeight="1">
      <c r="A9" s="62">
        <v>2</v>
      </c>
      <c r="B9" s="81" t="s">
        <v>351</v>
      </c>
      <c r="C9" s="6">
        <v>7125000</v>
      </c>
      <c r="D9" s="6">
        <f>C9</f>
        <v>7125000</v>
      </c>
      <c r="E9" s="38" t="s">
        <v>334</v>
      </c>
      <c r="F9" s="7" t="s">
        <v>349</v>
      </c>
      <c r="G9" s="8"/>
      <c r="H9" s="7" t="str">
        <f>F9</f>
        <v>บริษัทธนโชติซับพลายจำกัด</v>
      </c>
      <c r="I9" s="8"/>
      <c r="J9" s="85" t="s">
        <v>29</v>
      </c>
      <c r="K9" s="2" t="s">
        <v>350</v>
      </c>
      <c r="L9" s="30"/>
    </row>
    <row r="10" spans="1:12" ht="35.25" customHeight="1">
      <c r="A10" s="63"/>
      <c r="B10" s="82"/>
      <c r="C10" s="9"/>
      <c r="D10" s="9"/>
      <c r="E10" s="4">
        <v>67099696172</v>
      </c>
      <c r="F10" s="10"/>
      <c r="G10" s="11">
        <f>D9</f>
        <v>7125000</v>
      </c>
      <c r="H10" s="10"/>
      <c r="I10" s="11">
        <f>C9</f>
        <v>7125000</v>
      </c>
      <c r="J10" s="86"/>
      <c r="K10" s="4" t="s">
        <v>353</v>
      </c>
      <c r="L10" s="30"/>
    </row>
    <row r="11" spans="1:12" ht="34.5" customHeight="1">
      <c r="A11" s="28">
        <v>3</v>
      </c>
      <c r="B11" s="81" t="s">
        <v>352</v>
      </c>
      <c r="C11" s="6">
        <v>712500</v>
      </c>
      <c r="D11" s="6">
        <f>C11</f>
        <v>712500</v>
      </c>
      <c r="E11" s="38" t="s">
        <v>334</v>
      </c>
      <c r="F11" s="7" t="s">
        <v>349</v>
      </c>
      <c r="G11" s="8"/>
      <c r="H11" s="7" t="str">
        <f>F11</f>
        <v>บริษัทธนโชติซับพลายจำกัด</v>
      </c>
      <c r="I11" s="8"/>
      <c r="J11" s="85" t="s">
        <v>29</v>
      </c>
      <c r="K11" s="2" t="s">
        <v>354</v>
      </c>
      <c r="L11" s="30"/>
    </row>
    <row r="12" spans="1:12" ht="30" customHeight="1">
      <c r="A12" s="28"/>
      <c r="B12" s="82"/>
      <c r="C12" s="9"/>
      <c r="D12" s="9"/>
      <c r="E12" s="4">
        <v>67119299966</v>
      </c>
      <c r="F12" s="10"/>
      <c r="G12" s="11">
        <f>C11</f>
        <v>712500</v>
      </c>
      <c r="H12" s="10"/>
      <c r="I12" s="11">
        <f>C11</f>
        <v>712500</v>
      </c>
      <c r="J12" s="86"/>
      <c r="K12" s="4" t="s">
        <v>353</v>
      </c>
      <c r="L12" s="30"/>
    </row>
    <row r="13" spans="1:12" ht="34.5" customHeight="1">
      <c r="A13" s="2">
        <v>4</v>
      </c>
      <c r="B13" s="3" t="s">
        <v>44</v>
      </c>
      <c r="C13" s="6">
        <v>3000</v>
      </c>
      <c r="D13" s="6">
        <f>C13</f>
        <v>3000</v>
      </c>
      <c r="E13" s="2" t="s">
        <v>20</v>
      </c>
      <c r="F13" s="7" t="s">
        <v>48</v>
      </c>
      <c r="G13" s="8"/>
      <c r="H13" s="7" t="str">
        <f>F13</f>
        <v>หจก.ศึกษาภัณฑ์</v>
      </c>
      <c r="I13" s="8"/>
      <c r="J13" s="85" t="s">
        <v>29</v>
      </c>
      <c r="K13" s="2" t="s">
        <v>45</v>
      </c>
      <c r="L13" s="19"/>
    </row>
    <row r="14" spans="1:12" ht="30" customHeight="1">
      <c r="A14" s="4"/>
      <c r="B14" s="5"/>
      <c r="C14" s="9"/>
      <c r="D14" s="9"/>
      <c r="E14" s="4">
        <v>67119263717</v>
      </c>
      <c r="F14" s="10"/>
      <c r="G14" s="11">
        <f>D13</f>
        <v>3000</v>
      </c>
      <c r="H14" s="10"/>
      <c r="I14" s="11">
        <f>C13</f>
        <v>3000</v>
      </c>
      <c r="J14" s="86"/>
      <c r="K14" s="4" t="s">
        <v>49</v>
      </c>
      <c r="L14" s="5"/>
    </row>
    <row r="15" spans="1:12" ht="36" customHeight="1">
      <c r="A15" s="2">
        <v>5</v>
      </c>
      <c r="B15" s="3" t="s">
        <v>51</v>
      </c>
      <c r="C15" s="6">
        <v>4400</v>
      </c>
      <c r="D15" s="6">
        <f>C15</f>
        <v>4400</v>
      </c>
      <c r="E15" s="2" t="s">
        <v>20</v>
      </c>
      <c r="F15" s="7" t="s">
        <v>48</v>
      </c>
      <c r="G15" s="8"/>
      <c r="H15" s="7" t="str">
        <f>F15</f>
        <v>หจก.ศึกษาภัณฑ์</v>
      </c>
      <c r="I15" s="8"/>
      <c r="J15" s="85" t="s">
        <v>29</v>
      </c>
      <c r="K15" s="2" t="s">
        <v>50</v>
      </c>
      <c r="L15" s="3"/>
    </row>
    <row r="16" spans="1:12" ht="30" customHeight="1">
      <c r="A16" s="4"/>
      <c r="B16" s="5"/>
      <c r="C16" s="9"/>
      <c r="D16" s="9"/>
      <c r="E16" s="4">
        <v>67119299966</v>
      </c>
      <c r="F16" s="10"/>
      <c r="G16" s="11">
        <f>C15</f>
        <v>4400</v>
      </c>
      <c r="H16" s="10"/>
      <c r="I16" s="11">
        <f>C15</f>
        <v>4400</v>
      </c>
      <c r="J16" s="86"/>
      <c r="K16" s="61" t="s">
        <v>49</v>
      </c>
      <c r="L16" s="5"/>
    </row>
    <row r="17" spans="1:12" ht="35.25" customHeight="1">
      <c r="A17" s="2">
        <v>6</v>
      </c>
      <c r="B17" s="3" t="s">
        <v>52</v>
      </c>
      <c r="C17" s="6">
        <v>2600</v>
      </c>
      <c r="D17" s="6">
        <v>2600</v>
      </c>
      <c r="E17" s="2" t="s">
        <v>20</v>
      </c>
      <c r="F17" s="12" t="s">
        <v>53</v>
      </c>
      <c r="G17" s="8" t="s">
        <v>26</v>
      </c>
      <c r="H17" s="12" t="str">
        <f>F17</f>
        <v>ช.ดิจิตอล</v>
      </c>
      <c r="I17" s="8"/>
      <c r="J17" s="85" t="s">
        <v>29</v>
      </c>
      <c r="K17" s="60" t="s">
        <v>54</v>
      </c>
      <c r="L17" s="3"/>
    </row>
    <row r="18" spans="1:12" ht="30" customHeight="1">
      <c r="A18" s="4"/>
      <c r="B18" s="5"/>
      <c r="C18" s="9"/>
      <c r="D18" s="9"/>
      <c r="E18" s="4">
        <v>67119227088</v>
      </c>
      <c r="F18" s="10"/>
      <c r="G18" s="11">
        <f>D17</f>
        <v>2600</v>
      </c>
      <c r="H18" s="10"/>
      <c r="I18" s="11">
        <v>2600</v>
      </c>
      <c r="J18" s="86"/>
      <c r="K18" s="61" t="s">
        <v>49</v>
      </c>
      <c r="L18" s="5"/>
    </row>
    <row r="19" spans="1:12" ht="34.5" customHeight="1">
      <c r="A19" s="2">
        <v>7</v>
      </c>
      <c r="B19" s="3" t="s">
        <v>55</v>
      </c>
      <c r="C19" s="6">
        <v>4000</v>
      </c>
      <c r="D19" s="6">
        <v>4000</v>
      </c>
      <c r="E19" s="2" t="s">
        <v>20</v>
      </c>
      <c r="F19" s="12" t="s">
        <v>56</v>
      </c>
      <c r="G19" s="8"/>
      <c r="H19" s="12" t="str">
        <f t="shared" ref="H19" si="0">F19</f>
        <v>นายวีรพันธ์ ข่าต้น</v>
      </c>
      <c r="I19" s="8"/>
      <c r="J19" s="85" t="s">
        <v>29</v>
      </c>
      <c r="K19" s="60" t="s">
        <v>57</v>
      </c>
      <c r="L19" s="3"/>
    </row>
    <row r="20" spans="1:12" ht="30" customHeight="1">
      <c r="A20" s="4"/>
      <c r="B20" s="5"/>
      <c r="C20" s="9"/>
      <c r="D20" s="9"/>
      <c r="E20" s="4">
        <v>67119234617</v>
      </c>
      <c r="F20" s="10"/>
      <c r="G20" s="11">
        <f>D19</f>
        <v>4000</v>
      </c>
      <c r="H20" s="10"/>
      <c r="I20" s="11">
        <v>4000</v>
      </c>
      <c r="J20" s="86"/>
      <c r="K20" s="61" t="s">
        <v>49</v>
      </c>
      <c r="L20" s="5"/>
    </row>
    <row r="21" spans="1:12" ht="34.5" customHeight="1">
      <c r="A21" s="2">
        <v>8</v>
      </c>
      <c r="B21" s="85" t="s">
        <v>58</v>
      </c>
      <c r="C21" s="6">
        <v>23000</v>
      </c>
      <c r="D21" s="6">
        <v>23000</v>
      </c>
      <c r="E21" s="2" t="s">
        <v>20</v>
      </c>
      <c r="F21" s="7" t="s">
        <v>59</v>
      </c>
      <c r="G21" s="8"/>
      <c r="H21" s="12" t="str">
        <f t="shared" ref="H21" si="1">F21</f>
        <v>นางสุนีย์ พัวพันพงษ์</v>
      </c>
      <c r="I21" s="8"/>
      <c r="J21" s="85" t="s">
        <v>29</v>
      </c>
      <c r="K21" s="60" t="s">
        <v>60</v>
      </c>
      <c r="L21" s="3"/>
    </row>
    <row r="22" spans="1:12" ht="30" customHeight="1">
      <c r="A22" s="4"/>
      <c r="B22" s="86"/>
      <c r="C22" s="9"/>
      <c r="D22" s="9"/>
      <c r="E22" s="4">
        <v>67119232715</v>
      </c>
      <c r="F22" s="10"/>
      <c r="G22" s="11">
        <f>D21</f>
        <v>23000</v>
      </c>
      <c r="H22" s="10"/>
      <c r="I22" s="11">
        <v>23000</v>
      </c>
      <c r="J22" s="86"/>
      <c r="K22" s="61" t="s">
        <v>49</v>
      </c>
      <c r="L22" s="5"/>
    </row>
    <row r="23" spans="1:12" ht="35.25" customHeight="1">
      <c r="A23" s="2">
        <v>9</v>
      </c>
      <c r="B23" s="85" t="s">
        <v>61</v>
      </c>
      <c r="C23" s="6">
        <v>50000</v>
      </c>
      <c r="D23" s="6">
        <v>50000</v>
      </c>
      <c r="E23" s="2" t="s">
        <v>20</v>
      </c>
      <c r="F23" s="7" t="s">
        <v>62</v>
      </c>
      <c r="G23" s="8"/>
      <c r="H23" s="12" t="str">
        <f t="shared" ref="H23" si="2">F23</f>
        <v>นางรดา ด้วงสวัสดิ์</v>
      </c>
      <c r="I23" s="8"/>
      <c r="J23" s="85" t="s">
        <v>29</v>
      </c>
      <c r="K23" s="60" t="s">
        <v>63</v>
      </c>
      <c r="L23" s="3"/>
    </row>
    <row r="24" spans="1:12" ht="30" customHeight="1">
      <c r="A24" s="4"/>
      <c r="B24" s="86"/>
      <c r="C24" s="9"/>
      <c r="D24" s="9"/>
      <c r="E24" s="4">
        <v>67119235481</v>
      </c>
      <c r="F24" s="10"/>
      <c r="G24" s="11">
        <f>C23</f>
        <v>50000</v>
      </c>
      <c r="H24" s="10"/>
      <c r="I24" s="11">
        <f>C23</f>
        <v>50000</v>
      </c>
      <c r="J24" s="86"/>
      <c r="K24" s="61" t="s">
        <v>49</v>
      </c>
      <c r="L24" s="5"/>
    </row>
  </sheetData>
  <mergeCells count="23">
    <mergeCell ref="J19:J20"/>
    <mergeCell ref="B21:B22"/>
    <mergeCell ref="B23:B24"/>
    <mergeCell ref="A1:L1"/>
    <mergeCell ref="A2:L2"/>
    <mergeCell ref="A3:L3"/>
    <mergeCell ref="J21:J22"/>
    <mergeCell ref="J23:J24"/>
    <mergeCell ref="F6:G6"/>
    <mergeCell ref="H4:I4"/>
    <mergeCell ref="H5:I5"/>
    <mergeCell ref="H6:I6"/>
    <mergeCell ref="J13:J14"/>
    <mergeCell ref="J15:J16"/>
    <mergeCell ref="D4:D5"/>
    <mergeCell ref="F4:G4"/>
    <mergeCell ref="B9:B10"/>
    <mergeCell ref="B11:B12"/>
    <mergeCell ref="F5:G5"/>
    <mergeCell ref="J17:J18"/>
    <mergeCell ref="J7:J8"/>
    <mergeCell ref="J9:J10"/>
    <mergeCell ref="J11:J12"/>
  </mergeCells>
  <phoneticPr fontId="8" type="noConversion"/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BAE7-F1B9-4B0E-88A9-43C8D68C39BC}">
  <dimension ref="A1:L18"/>
  <sheetViews>
    <sheetView zoomScale="89" zoomScaleNormal="89" workbookViewId="0">
      <selection sqref="A1:L1"/>
    </sheetView>
  </sheetViews>
  <sheetFormatPr defaultColWidth="9" defaultRowHeight="20.25"/>
  <cols>
    <col min="1" max="1" width="13.625" style="1" customWidth="1"/>
    <col min="2" max="2" width="23.75" style="1" customWidth="1"/>
    <col min="3" max="3" width="16" style="1" customWidth="1"/>
    <col min="4" max="4" width="15.625" style="1" customWidth="1"/>
    <col min="5" max="6" width="13.625" style="1" customWidth="1"/>
    <col min="7" max="7" width="15.5" style="1" customWidth="1"/>
    <col min="8" max="8" width="13.625" style="1" customWidth="1"/>
    <col min="9" max="9" width="14.875" style="1" customWidth="1"/>
    <col min="10" max="10" width="13.625" style="1" customWidth="1"/>
    <col min="11" max="11" width="21.375" style="1" customWidth="1"/>
    <col min="12" max="12" width="15.625" style="1" customWidth="1"/>
    <col min="13" max="16384" width="9" style="1"/>
  </cols>
  <sheetData>
    <row r="1" spans="1:12" ht="21" customHeight="1">
      <c r="A1" s="87" t="s">
        <v>442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447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ht="35.25" customHeight="1">
      <c r="A7" s="2">
        <v>1</v>
      </c>
      <c r="B7" s="85" t="s">
        <v>64</v>
      </c>
      <c r="C7" s="6">
        <v>9543.1200000000008</v>
      </c>
      <c r="D7" s="6">
        <f>C7</f>
        <v>9543.1200000000008</v>
      </c>
      <c r="E7" s="2" t="s">
        <v>20</v>
      </c>
      <c r="F7" s="7" t="s">
        <v>65</v>
      </c>
      <c r="G7" s="8"/>
      <c r="H7" s="7" t="str">
        <f>F7</f>
        <v>อีซูซุ</v>
      </c>
      <c r="I7" s="8"/>
      <c r="J7" s="85" t="s">
        <v>29</v>
      </c>
      <c r="K7" s="2" t="s">
        <v>70</v>
      </c>
      <c r="L7" s="19"/>
    </row>
    <row r="8" spans="1:12" ht="30" customHeight="1">
      <c r="A8" s="4"/>
      <c r="B8" s="86"/>
      <c r="C8" s="9"/>
      <c r="D8" s="9"/>
      <c r="E8" s="4"/>
      <c r="F8" s="10"/>
      <c r="G8" s="11">
        <f>D7</f>
        <v>9543.1200000000008</v>
      </c>
      <c r="H8" s="10"/>
      <c r="I8" s="11">
        <f>C7</f>
        <v>9543.1200000000008</v>
      </c>
      <c r="J8" s="86"/>
      <c r="K8" s="4" t="s">
        <v>66</v>
      </c>
      <c r="L8" s="5"/>
    </row>
    <row r="9" spans="1:12" ht="33" customHeight="1">
      <c r="A9" s="2">
        <v>2</v>
      </c>
      <c r="B9" s="85" t="s">
        <v>67</v>
      </c>
      <c r="C9" s="6">
        <v>17765.21</v>
      </c>
      <c r="D9" s="6">
        <f>C9</f>
        <v>17765.21</v>
      </c>
      <c r="E9" s="2" t="s">
        <v>20</v>
      </c>
      <c r="F9" s="7" t="s">
        <v>68</v>
      </c>
      <c r="G9" s="8"/>
      <c r="H9" s="7" t="str">
        <f>F9</f>
        <v xml:space="preserve">อนุพนธ์ </v>
      </c>
      <c r="I9" s="8"/>
      <c r="J9" s="85" t="s">
        <v>29</v>
      </c>
      <c r="K9" s="2" t="s">
        <v>71</v>
      </c>
      <c r="L9" s="3"/>
    </row>
    <row r="10" spans="1:12" ht="30" customHeight="1">
      <c r="A10" s="4"/>
      <c r="B10" s="86"/>
      <c r="C10" s="9"/>
      <c r="D10" s="9"/>
      <c r="E10" s="4">
        <v>6712634013</v>
      </c>
      <c r="F10" s="10"/>
      <c r="G10" s="11">
        <f>C9</f>
        <v>17765.21</v>
      </c>
      <c r="H10" s="10"/>
      <c r="I10" s="11">
        <f>C9</f>
        <v>17765.21</v>
      </c>
      <c r="J10" s="86"/>
      <c r="K10" s="4" t="s">
        <v>69</v>
      </c>
      <c r="L10" s="5"/>
    </row>
    <row r="11" spans="1:12" ht="33.75" customHeight="1">
      <c r="A11" s="2">
        <v>3</v>
      </c>
      <c r="B11" s="3" t="s">
        <v>72</v>
      </c>
      <c r="C11" s="6">
        <v>9190</v>
      </c>
      <c r="D11" s="6">
        <f>C11</f>
        <v>9190</v>
      </c>
      <c r="E11" s="2" t="s">
        <v>20</v>
      </c>
      <c r="F11" s="12" t="s">
        <v>73</v>
      </c>
      <c r="G11" s="8" t="s">
        <v>26</v>
      </c>
      <c r="H11" s="12" t="str">
        <f>F11</f>
        <v>ที.จี.คอมพิวเตอร์</v>
      </c>
      <c r="I11" s="8"/>
      <c r="J11" s="85" t="s">
        <v>29</v>
      </c>
      <c r="K11" s="2" t="s">
        <v>84</v>
      </c>
      <c r="L11" s="3"/>
    </row>
    <row r="12" spans="1:12" ht="30" customHeight="1">
      <c r="A12" s="4"/>
      <c r="B12" s="5"/>
      <c r="C12" s="9"/>
      <c r="D12" s="9"/>
      <c r="E12" s="4">
        <v>67129247345</v>
      </c>
      <c r="F12" s="10"/>
      <c r="G12" s="11">
        <f>D11</f>
        <v>9190</v>
      </c>
      <c r="H12" s="10"/>
      <c r="I12" s="11">
        <f>C11</f>
        <v>9190</v>
      </c>
      <c r="J12" s="86"/>
      <c r="K12" s="4" t="s">
        <v>69</v>
      </c>
      <c r="L12" s="5"/>
    </row>
    <row r="13" spans="1:12" ht="33" customHeight="1">
      <c r="A13" s="2">
        <v>4</v>
      </c>
      <c r="B13" s="3" t="s">
        <v>74</v>
      </c>
      <c r="C13" s="6">
        <v>7940</v>
      </c>
      <c r="D13" s="6">
        <f>C13</f>
        <v>7940</v>
      </c>
      <c r="E13" s="2" t="s">
        <v>20</v>
      </c>
      <c r="F13" s="12" t="s">
        <v>75</v>
      </c>
      <c r="G13" s="8"/>
      <c r="H13" s="12" t="str">
        <f t="shared" ref="H13" si="0">F13</f>
        <v>หจก.ศึกษาพันธ์</v>
      </c>
      <c r="I13" s="8"/>
      <c r="J13" s="85" t="s">
        <v>29</v>
      </c>
      <c r="K13" s="2" t="s">
        <v>83</v>
      </c>
      <c r="L13" s="3"/>
    </row>
    <row r="14" spans="1:12" ht="30" customHeight="1">
      <c r="A14" s="4"/>
      <c r="B14" s="5"/>
      <c r="C14" s="9"/>
      <c r="D14" s="9"/>
      <c r="E14" s="4">
        <v>67129309701</v>
      </c>
      <c r="F14" s="10"/>
      <c r="G14" s="11">
        <f>D13</f>
        <v>7940</v>
      </c>
      <c r="H14" s="10"/>
      <c r="I14" s="11">
        <f>C13</f>
        <v>7940</v>
      </c>
      <c r="J14" s="86"/>
      <c r="K14" s="4" t="s">
        <v>69</v>
      </c>
      <c r="L14" s="5"/>
    </row>
    <row r="15" spans="1:12" ht="32.25" customHeight="1">
      <c r="A15" s="2">
        <v>5</v>
      </c>
      <c r="B15" s="85" t="s">
        <v>79</v>
      </c>
      <c r="C15" s="6">
        <v>1040</v>
      </c>
      <c r="D15" s="6">
        <f>C15</f>
        <v>1040</v>
      </c>
      <c r="E15" s="2" t="s">
        <v>20</v>
      </c>
      <c r="F15" s="7" t="s">
        <v>53</v>
      </c>
      <c r="G15" s="8"/>
      <c r="H15" s="12" t="str">
        <f t="shared" ref="H15" si="1">F15</f>
        <v>ช.ดิจิตอล</v>
      </c>
      <c r="I15" s="8"/>
      <c r="J15" s="85" t="s">
        <v>29</v>
      </c>
      <c r="K15" s="2" t="s">
        <v>82</v>
      </c>
      <c r="L15" s="3"/>
    </row>
    <row r="16" spans="1:12" ht="30" customHeight="1">
      <c r="A16" s="4"/>
      <c r="B16" s="86"/>
      <c r="C16" s="9"/>
      <c r="D16" s="9"/>
      <c r="E16" s="4">
        <v>68019077804</v>
      </c>
      <c r="F16" s="10"/>
      <c r="G16" s="11">
        <f>D15</f>
        <v>1040</v>
      </c>
      <c r="H16" s="10"/>
      <c r="I16" s="11">
        <f>C15</f>
        <v>1040</v>
      </c>
      <c r="J16" s="86"/>
      <c r="K16" s="4" t="s">
        <v>80</v>
      </c>
      <c r="L16" s="5"/>
    </row>
    <row r="17" spans="1:12" ht="33" customHeight="1">
      <c r="A17" s="2">
        <v>6</v>
      </c>
      <c r="B17" s="85" t="s">
        <v>76</v>
      </c>
      <c r="C17" s="6">
        <v>1155</v>
      </c>
      <c r="D17" s="6">
        <f>C17</f>
        <v>1155</v>
      </c>
      <c r="E17" s="2" t="s">
        <v>20</v>
      </c>
      <c r="F17" s="7" t="s">
        <v>77</v>
      </c>
      <c r="G17" s="8"/>
      <c r="H17" s="12" t="str">
        <f t="shared" ref="H17" si="2">F17</f>
        <v>กรรณิการ์พาณิชย์</v>
      </c>
      <c r="I17" s="8"/>
      <c r="J17" s="85" t="s">
        <v>29</v>
      </c>
      <c r="K17" s="2" t="s">
        <v>81</v>
      </c>
      <c r="L17" s="3"/>
    </row>
    <row r="18" spans="1:12" ht="30" customHeight="1">
      <c r="A18" s="4"/>
      <c r="B18" s="86"/>
      <c r="C18" s="9"/>
      <c r="D18" s="9"/>
      <c r="E18" s="4">
        <v>68019081582</v>
      </c>
      <c r="F18" s="10"/>
      <c r="G18" s="11">
        <f>D17</f>
        <v>1155</v>
      </c>
      <c r="H18" s="10"/>
      <c r="I18" s="11">
        <f>C17</f>
        <v>1155</v>
      </c>
      <c r="J18" s="86"/>
      <c r="K18" s="4" t="s">
        <v>78</v>
      </c>
      <c r="L18" s="5"/>
    </row>
  </sheetData>
  <mergeCells count="20">
    <mergeCell ref="B7:B8"/>
    <mergeCell ref="B9:B10"/>
    <mergeCell ref="B15:B16"/>
    <mergeCell ref="J15:J16"/>
    <mergeCell ref="B17:B18"/>
    <mergeCell ref="J17:J18"/>
    <mergeCell ref="J13:J14"/>
    <mergeCell ref="F6:G6"/>
    <mergeCell ref="H6:I6"/>
    <mergeCell ref="J7:J8"/>
    <mergeCell ref="J9:J10"/>
    <mergeCell ref="J11:J12"/>
    <mergeCell ref="A1:L1"/>
    <mergeCell ref="A2:L2"/>
    <mergeCell ref="A3:L3"/>
    <mergeCell ref="D4:D5"/>
    <mergeCell ref="F4:G4"/>
    <mergeCell ref="H4:I4"/>
    <mergeCell ref="F5:G5"/>
    <mergeCell ref="H5:I5"/>
  </mergeCells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7D7E-10BF-49E3-82C0-C69884D29756}">
  <dimension ref="A1:L28"/>
  <sheetViews>
    <sheetView zoomScale="80" zoomScaleNormal="80" workbookViewId="0">
      <selection sqref="A1:L1"/>
    </sheetView>
  </sheetViews>
  <sheetFormatPr defaultColWidth="9" defaultRowHeight="20.25"/>
  <cols>
    <col min="1" max="1" width="13.625" style="1" customWidth="1"/>
    <col min="2" max="2" width="23.75" style="1" customWidth="1"/>
    <col min="3" max="3" width="17.125" style="1" customWidth="1"/>
    <col min="4" max="4" width="15.625" style="1" customWidth="1"/>
    <col min="5" max="6" width="13.625" style="1" customWidth="1"/>
    <col min="7" max="7" width="15" style="1" customWidth="1"/>
    <col min="8" max="8" width="13.625" style="1" customWidth="1"/>
    <col min="9" max="9" width="14.875" style="1" customWidth="1"/>
    <col min="10" max="10" width="13.625" style="1" customWidth="1"/>
    <col min="11" max="11" width="20.75" style="1" customWidth="1"/>
    <col min="12" max="12" width="15.625" style="1" customWidth="1"/>
    <col min="13" max="16384" width="9" style="1"/>
  </cols>
  <sheetData>
    <row r="1" spans="1:12" ht="21" customHeight="1">
      <c r="A1" s="87" t="s">
        <v>448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449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ht="34.5" customHeight="1">
      <c r="A7" s="2">
        <v>1</v>
      </c>
      <c r="B7" s="85" t="s">
        <v>85</v>
      </c>
      <c r="C7" s="6">
        <v>4615</v>
      </c>
      <c r="D7" s="6">
        <f>C7</f>
        <v>4615</v>
      </c>
      <c r="E7" s="2" t="s">
        <v>20</v>
      </c>
      <c r="F7" s="7" t="s">
        <v>73</v>
      </c>
      <c r="G7" s="8"/>
      <c r="H7" s="7" t="str">
        <f>F7</f>
        <v>ที.จี.คอมพิวเตอร์</v>
      </c>
      <c r="I7" s="8"/>
      <c r="J7" s="85" t="s">
        <v>29</v>
      </c>
      <c r="K7" s="2" t="s">
        <v>86</v>
      </c>
      <c r="L7" s="19"/>
    </row>
    <row r="8" spans="1:12" ht="30" customHeight="1">
      <c r="A8" s="4"/>
      <c r="B8" s="86"/>
      <c r="C8" s="9"/>
      <c r="D8" s="9"/>
      <c r="E8" s="4">
        <v>68019052760</v>
      </c>
      <c r="F8" s="10"/>
      <c r="G8" s="11">
        <f>D7</f>
        <v>4615</v>
      </c>
      <c r="H8" s="10"/>
      <c r="I8" s="11">
        <f>C7</f>
        <v>4615</v>
      </c>
      <c r="J8" s="86"/>
      <c r="K8" s="4" t="s">
        <v>87</v>
      </c>
      <c r="L8" s="5"/>
    </row>
    <row r="9" spans="1:12" ht="36" customHeight="1">
      <c r="A9" s="2">
        <v>2</v>
      </c>
      <c r="B9" s="85" t="s">
        <v>88</v>
      </c>
      <c r="C9" s="6">
        <v>2250</v>
      </c>
      <c r="D9" s="6">
        <f>C9</f>
        <v>2250</v>
      </c>
      <c r="E9" s="2" t="s">
        <v>20</v>
      </c>
      <c r="F9" s="7" t="s">
        <v>75</v>
      </c>
      <c r="G9" s="8"/>
      <c r="H9" s="7" t="str">
        <f>F9</f>
        <v>หจก.ศึกษาพันธ์</v>
      </c>
      <c r="I9" s="8"/>
      <c r="J9" s="85" t="s">
        <v>29</v>
      </c>
      <c r="K9" s="2" t="s">
        <v>89</v>
      </c>
      <c r="L9" s="3"/>
    </row>
    <row r="10" spans="1:12" ht="30" customHeight="1">
      <c r="A10" s="4"/>
      <c r="B10" s="86"/>
      <c r="C10" s="9"/>
      <c r="D10" s="9"/>
      <c r="E10" s="4">
        <v>68019103729</v>
      </c>
      <c r="F10" s="10"/>
      <c r="G10" s="11">
        <f>C9</f>
        <v>2250</v>
      </c>
      <c r="H10" s="10"/>
      <c r="I10" s="11">
        <f>C9</f>
        <v>2250</v>
      </c>
      <c r="J10" s="86"/>
      <c r="K10" s="4" t="s">
        <v>90</v>
      </c>
      <c r="L10" s="5"/>
    </row>
    <row r="11" spans="1:12" ht="36" customHeight="1">
      <c r="A11" s="2">
        <v>3</v>
      </c>
      <c r="B11" s="85" t="s">
        <v>91</v>
      </c>
      <c r="C11" s="6">
        <v>35000</v>
      </c>
      <c r="D11" s="6">
        <f>C11</f>
        <v>35000</v>
      </c>
      <c r="E11" s="2" t="s">
        <v>20</v>
      </c>
      <c r="F11" s="12" t="s">
        <v>73</v>
      </c>
      <c r="G11" s="8" t="s">
        <v>26</v>
      </c>
      <c r="H11" s="12" t="str">
        <f>F11</f>
        <v>ที.จี.คอมพิวเตอร์</v>
      </c>
      <c r="I11" s="8"/>
      <c r="J11" s="85" t="s">
        <v>29</v>
      </c>
      <c r="K11" s="2" t="s">
        <v>92</v>
      </c>
      <c r="L11" s="3"/>
    </row>
    <row r="12" spans="1:12" ht="30" customHeight="1">
      <c r="A12" s="4"/>
      <c r="B12" s="86"/>
      <c r="C12" s="9"/>
      <c r="D12" s="9"/>
      <c r="E12" s="4">
        <v>6801916821</v>
      </c>
      <c r="F12" s="10"/>
      <c r="G12" s="11">
        <f>D11</f>
        <v>35000</v>
      </c>
      <c r="H12" s="10"/>
      <c r="I12" s="11">
        <f>C11</f>
        <v>35000</v>
      </c>
      <c r="J12" s="86"/>
      <c r="K12" s="4" t="s">
        <v>93</v>
      </c>
      <c r="L12" s="5"/>
    </row>
    <row r="13" spans="1:12" ht="34.5" customHeight="1">
      <c r="A13" s="2">
        <v>4</v>
      </c>
      <c r="B13" s="85" t="s">
        <v>85</v>
      </c>
      <c r="C13" s="6">
        <v>2975</v>
      </c>
      <c r="D13" s="6">
        <f>C13</f>
        <v>2975</v>
      </c>
      <c r="E13" s="2" t="s">
        <v>20</v>
      </c>
      <c r="F13" s="12" t="s">
        <v>75</v>
      </c>
      <c r="G13" s="8"/>
      <c r="H13" s="12" t="str">
        <f t="shared" ref="H13" si="0">F13</f>
        <v>หจก.ศึกษาพันธ์</v>
      </c>
      <c r="I13" s="8"/>
      <c r="J13" s="85" t="s">
        <v>29</v>
      </c>
      <c r="K13" s="2" t="s">
        <v>94</v>
      </c>
      <c r="L13" s="3"/>
    </row>
    <row r="14" spans="1:12" ht="30" customHeight="1">
      <c r="A14" s="4"/>
      <c r="B14" s="86"/>
      <c r="C14" s="9"/>
      <c r="D14" s="9"/>
      <c r="E14" s="4"/>
      <c r="F14" s="10"/>
      <c r="G14" s="11">
        <f>D13</f>
        <v>2975</v>
      </c>
      <c r="H14" s="10"/>
      <c r="I14" s="11">
        <f>C13</f>
        <v>2975</v>
      </c>
      <c r="J14" s="86"/>
      <c r="K14" s="4" t="s">
        <v>95</v>
      </c>
      <c r="L14" s="5"/>
    </row>
    <row r="15" spans="1:12" ht="35.25" customHeight="1">
      <c r="A15" s="2">
        <v>5</v>
      </c>
      <c r="B15" s="85" t="s">
        <v>96</v>
      </c>
      <c r="C15" s="6">
        <v>3500</v>
      </c>
      <c r="D15" s="6">
        <f>C15</f>
        <v>3500</v>
      </c>
      <c r="E15" s="2" t="s">
        <v>20</v>
      </c>
      <c r="F15" s="7" t="s">
        <v>97</v>
      </c>
      <c r="G15" s="8"/>
      <c r="H15" s="12" t="str">
        <f t="shared" ref="H15" si="1">F15</f>
        <v>นายสันติ ปัตตาเกสัง</v>
      </c>
      <c r="I15" s="8"/>
      <c r="J15" s="85" t="s">
        <v>29</v>
      </c>
      <c r="K15" s="2" t="s">
        <v>98</v>
      </c>
      <c r="L15" s="3"/>
    </row>
    <row r="16" spans="1:12" ht="30" customHeight="1">
      <c r="A16" s="4"/>
      <c r="B16" s="86"/>
      <c r="C16" s="9"/>
      <c r="D16" s="9"/>
      <c r="E16" s="4">
        <v>68019161135</v>
      </c>
      <c r="F16" s="10"/>
      <c r="G16" s="11">
        <f>D15</f>
        <v>3500</v>
      </c>
      <c r="H16" s="10"/>
      <c r="I16" s="11">
        <f>C15</f>
        <v>3500</v>
      </c>
      <c r="J16" s="86"/>
      <c r="K16" s="4" t="s">
        <v>95</v>
      </c>
      <c r="L16" s="5"/>
    </row>
    <row r="17" spans="1:12" ht="33.75" customHeight="1">
      <c r="A17" s="2">
        <v>6</v>
      </c>
      <c r="B17" s="85" t="s">
        <v>99</v>
      </c>
      <c r="C17" s="6">
        <v>25000</v>
      </c>
      <c r="D17" s="6">
        <f>C17</f>
        <v>25000</v>
      </c>
      <c r="E17" s="2" t="s">
        <v>20</v>
      </c>
      <c r="F17" s="7" t="s">
        <v>100</v>
      </c>
      <c r="G17" s="8"/>
      <c r="H17" s="12" t="str">
        <f t="shared" ref="H17" si="2">F17</f>
        <v>นางสาวอาพาพร นำพา</v>
      </c>
      <c r="I17" s="8"/>
      <c r="J17" s="85" t="s">
        <v>29</v>
      </c>
      <c r="K17" s="2" t="s">
        <v>101</v>
      </c>
      <c r="L17" s="3"/>
    </row>
    <row r="18" spans="1:12" ht="30" customHeight="1">
      <c r="A18" s="4"/>
      <c r="B18" s="86"/>
      <c r="C18" s="9"/>
      <c r="D18" s="9"/>
      <c r="E18" s="4"/>
      <c r="F18" s="10"/>
      <c r="G18" s="11">
        <f>D17</f>
        <v>25000</v>
      </c>
      <c r="H18" s="10"/>
      <c r="I18" s="11">
        <f>C17</f>
        <v>25000</v>
      </c>
      <c r="J18" s="86"/>
      <c r="K18" s="4" t="s">
        <v>95</v>
      </c>
      <c r="L18" s="5"/>
    </row>
    <row r="19" spans="1:12" ht="36" customHeight="1">
      <c r="A19" s="2">
        <v>7</v>
      </c>
      <c r="B19" s="85" t="s">
        <v>102</v>
      </c>
      <c r="C19" s="6">
        <v>2250</v>
      </c>
      <c r="D19" s="6">
        <f>C19</f>
        <v>2250</v>
      </c>
      <c r="E19" s="2" t="s">
        <v>20</v>
      </c>
      <c r="F19" s="7" t="s">
        <v>53</v>
      </c>
      <c r="G19" s="8"/>
      <c r="H19" s="12" t="str">
        <f t="shared" ref="H19" si="3">F19</f>
        <v>ช.ดิจิตอล</v>
      </c>
      <c r="I19" s="8"/>
      <c r="J19" s="85" t="s">
        <v>29</v>
      </c>
      <c r="K19" s="2" t="s">
        <v>103</v>
      </c>
      <c r="L19" s="3"/>
    </row>
    <row r="20" spans="1:12" ht="30" customHeight="1">
      <c r="A20" s="4"/>
      <c r="B20" s="86"/>
      <c r="C20" s="9"/>
      <c r="D20" s="9"/>
      <c r="E20" s="4"/>
      <c r="F20" s="10"/>
      <c r="G20" s="11">
        <f>D19</f>
        <v>2250</v>
      </c>
      <c r="H20" s="10"/>
      <c r="I20" s="11">
        <f>C19</f>
        <v>2250</v>
      </c>
      <c r="J20" s="86"/>
      <c r="K20" s="4" t="s">
        <v>95</v>
      </c>
      <c r="L20" s="5"/>
    </row>
    <row r="21" spans="1:12" ht="36" customHeight="1">
      <c r="A21" s="2">
        <v>8</v>
      </c>
      <c r="B21" s="3" t="s">
        <v>104</v>
      </c>
      <c r="C21" s="6">
        <v>48825</v>
      </c>
      <c r="D21" s="6">
        <f>C21</f>
        <v>48825</v>
      </c>
      <c r="E21" s="2" t="s">
        <v>20</v>
      </c>
      <c r="F21" s="7" t="s">
        <v>105</v>
      </c>
      <c r="G21" s="8"/>
      <c r="H21" s="12" t="str">
        <f t="shared" ref="H21" si="4">F21</f>
        <v>หจก.เอชอชแอลกรุ๊ป2515</v>
      </c>
      <c r="I21" s="8"/>
      <c r="J21" s="85" t="s">
        <v>29</v>
      </c>
      <c r="K21" s="2" t="s">
        <v>106</v>
      </c>
      <c r="L21" s="3"/>
    </row>
    <row r="22" spans="1:12" ht="27" customHeight="1">
      <c r="A22" s="4"/>
      <c r="B22" s="5"/>
      <c r="C22" s="9"/>
      <c r="D22" s="9"/>
      <c r="E22" s="4">
        <v>68019365452</v>
      </c>
      <c r="F22" s="10"/>
      <c r="G22" s="11">
        <f>D21</f>
        <v>48825</v>
      </c>
      <c r="H22" s="10"/>
      <c r="I22" s="11">
        <f>C21</f>
        <v>48825</v>
      </c>
      <c r="J22" s="86"/>
      <c r="K22" s="4" t="s">
        <v>107</v>
      </c>
      <c r="L22" s="5"/>
    </row>
    <row r="23" spans="1:12" ht="35.25" customHeight="1">
      <c r="A23" s="2">
        <v>9</v>
      </c>
      <c r="B23" s="3" t="s">
        <v>108</v>
      </c>
      <c r="C23" s="6">
        <v>2360</v>
      </c>
      <c r="D23" s="6">
        <f>C23</f>
        <v>2360</v>
      </c>
      <c r="E23" s="2" t="s">
        <v>20</v>
      </c>
      <c r="F23" s="7" t="s">
        <v>109</v>
      </c>
      <c r="G23" s="8"/>
      <c r="H23" s="12" t="str">
        <f t="shared" ref="H23" si="5">F23</f>
        <v>บ.ศศิศรัณย์วัสดุก่อสร้าง</v>
      </c>
      <c r="I23" s="8"/>
      <c r="J23" s="85" t="s">
        <v>29</v>
      </c>
      <c r="K23" s="2" t="s">
        <v>117</v>
      </c>
      <c r="L23" s="19"/>
    </row>
    <row r="24" spans="1:12" ht="27" customHeight="1">
      <c r="A24" s="4"/>
      <c r="B24" s="5"/>
      <c r="C24" s="9"/>
      <c r="D24" s="9"/>
      <c r="E24" s="4">
        <v>68019384075</v>
      </c>
      <c r="F24" s="10"/>
      <c r="G24" s="11">
        <f>C23</f>
        <v>2360</v>
      </c>
      <c r="H24" s="10"/>
      <c r="I24" s="11">
        <f>C23</f>
        <v>2360</v>
      </c>
      <c r="J24" s="86"/>
      <c r="K24" s="4" t="s">
        <v>110</v>
      </c>
      <c r="L24" s="5"/>
    </row>
    <row r="25" spans="1:12" ht="36" customHeight="1">
      <c r="A25" s="2">
        <v>10</v>
      </c>
      <c r="B25" s="3" t="s">
        <v>111</v>
      </c>
      <c r="C25" s="6">
        <v>14730</v>
      </c>
      <c r="D25" s="6">
        <f t="shared" ref="D25" si="6">C25</f>
        <v>14730</v>
      </c>
      <c r="E25" s="2" t="s">
        <v>20</v>
      </c>
      <c r="F25" s="7" t="s">
        <v>109</v>
      </c>
      <c r="G25" s="8"/>
      <c r="H25" s="12" t="str">
        <f t="shared" ref="H25" si="7">F25</f>
        <v>บ.ศศิศรัณย์วัสดุก่อสร้าง</v>
      </c>
      <c r="I25" s="8"/>
      <c r="J25" s="85" t="s">
        <v>29</v>
      </c>
      <c r="K25" s="2" t="s">
        <v>116</v>
      </c>
      <c r="L25" s="3"/>
    </row>
    <row r="26" spans="1:12" ht="27" customHeight="1">
      <c r="A26" s="4"/>
      <c r="B26" s="5"/>
      <c r="C26" s="9"/>
      <c r="D26" s="9"/>
      <c r="E26" s="4">
        <v>68019415567</v>
      </c>
      <c r="F26" s="10"/>
      <c r="G26" s="11">
        <f t="shared" ref="G26" si="8">C25</f>
        <v>14730</v>
      </c>
      <c r="H26" s="10"/>
      <c r="I26" s="11">
        <f>G26</f>
        <v>14730</v>
      </c>
      <c r="J26" s="86"/>
      <c r="K26" s="4" t="s">
        <v>110</v>
      </c>
      <c r="L26" s="5"/>
    </row>
    <row r="27" spans="1:12" ht="36.75" customHeight="1">
      <c r="A27" s="2">
        <v>11</v>
      </c>
      <c r="B27" s="3" t="s">
        <v>112</v>
      </c>
      <c r="C27" s="6">
        <v>2260</v>
      </c>
      <c r="D27" s="6">
        <f t="shared" ref="D27" si="9">C27</f>
        <v>2260</v>
      </c>
      <c r="E27" s="2" t="s">
        <v>20</v>
      </c>
      <c r="F27" s="7" t="s">
        <v>113</v>
      </c>
      <c r="G27" s="8"/>
      <c r="H27" s="12" t="str">
        <f t="shared" ref="H27" si="10">F27</f>
        <v>นายอนันต์ ปาทาน</v>
      </c>
      <c r="I27" s="8"/>
      <c r="J27" s="85" t="s">
        <v>29</v>
      </c>
      <c r="K27" s="2" t="s">
        <v>114</v>
      </c>
      <c r="L27" s="3"/>
    </row>
    <row r="28" spans="1:12" ht="27" customHeight="1">
      <c r="A28" s="4"/>
      <c r="B28" s="5"/>
      <c r="C28" s="9"/>
      <c r="D28" s="9"/>
      <c r="E28" s="4"/>
      <c r="F28" s="10"/>
      <c r="G28" s="11">
        <f t="shared" ref="G28" si="11">C27</f>
        <v>2260</v>
      </c>
      <c r="H28" s="10"/>
      <c r="I28" s="11">
        <f t="shared" ref="I28" si="12">C25</f>
        <v>14730</v>
      </c>
      <c r="J28" s="86"/>
      <c r="K28" s="4" t="s">
        <v>115</v>
      </c>
      <c r="L28" s="5"/>
    </row>
  </sheetData>
  <mergeCells count="28">
    <mergeCell ref="J21:J22"/>
    <mergeCell ref="J23:J24"/>
    <mergeCell ref="J25:J26"/>
    <mergeCell ref="J27:J28"/>
    <mergeCell ref="B11:B12"/>
    <mergeCell ref="B13:B14"/>
    <mergeCell ref="B19:B20"/>
    <mergeCell ref="J11:J12"/>
    <mergeCell ref="J13:J14"/>
    <mergeCell ref="B15:B16"/>
    <mergeCell ref="J15:J16"/>
    <mergeCell ref="B17:B18"/>
    <mergeCell ref="J17:J18"/>
    <mergeCell ref="J19:J20"/>
    <mergeCell ref="F6:G6"/>
    <mergeCell ref="H6:I6"/>
    <mergeCell ref="B7:B8"/>
    <mergeCell ref="J7:J8"/>
    <mergeCell ref="B9:B10"/>
    <mergeCell ref="J9:J10"/>
    <mergeCell ref="A1:L1"/>
    <mergeCell ref="A2:L2"/>
    <mergeCell ref="A3:L3"/>
    <mergeCell ref="D4:D5"/>
    <mergeCell ref="F4:G4"/>
    <mergeCell ref="H4:I4"/>
    <mergeCell ref="F5:G5"/>
    <mergeCell ref="H5:I5"/>
  </mergeCells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94D9-803A-461C-8C7C-DAC3D60DC54D}">
  <dimension ref="A1:L33"/>
  <sheetViews>
    <sheetView zoomScale="95" zoomScaleNormal="95" workbookViewId="0">
      <selection activeCell="N5" sqref="N5"/>
    </sheetView>
  </sheetViews>
  <sheetFormatPr defaultColWidth="9" defaultRowHeight="20.25"/>
  <cols>
    <col min="1" max="1" width="13.625" style="1" customWidth="1"/>
    <col min="2" max="2" width="23.75" style="1" customWidth="1"/>
    <col min="3" max="3" width="15.25" style="1" customWidth="1"/>
    <col min="4" max="4" width="15" style="1" customWidth="1"/>
    <col min="5" max="6" width="13.625" style="1" customWidth="1"/>
    <col min="7" max="7" width="15.625" style="1" customWidth="1"/>
    <col min="8" max="8" width="13.625" style="1" customWidth="1"/>
    <col min="9" max="9" width="14.75" style="1" customWidth="1"/>
    <col min="10" max="10" width="13.625" style="1" customWidth="1"/>
    <col min="11" max="11" width="19.75" style="1" customWidth="1"/>
    <col min="12" max="12" width="15.625" style="1" customWidth="1"/>
    <col min="13" max="16384" width="9" style="1"/>
  </cols>
  <sheetData>
    <row r="1" spans="1:12" ht="21" customHeight="1">
      <c r="A1" s="87" t="s">
        <v>450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451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ht="30" customHeight="1">
      <c r="A7" s="2">
        <v>1</v>
      </c>
      <c r="B7" s="83" t="s">
        <v>355</v>
      </c>
      <c r="C7" s="6">
        <v>484000</v>
      </c>
      <c r="D7" s="6">
        <f>C7</f>
        <v>484000</v>
      </c>
      <c r="E7" s="2" t="s">
        <v>20</v>
      </c>
      <c r="F7" s="7" t="s">
        <v>356</v>
      </c>
      <c r="G7" s="8"/>
      <c r="H7" s="7" t="str">
        <f>F7</f>
        <v>หจก.ยูดี ก่อสร้าง2017</v>
      </c>
      <c r="I7" s="8"/>
      <c r="J7" s="85" t="s">
        <v>29</v>
      </c>
      <c r="K7" s="2" t="s">
        <v>37</v>
      </c>
      <c r="L7" s="19"/>
    </row>
    <row r="8" spans="1:12" ht="33.75" customHeight="1">
      <c r="A8" s="4"/>
      <c r="B8" s="84"/>
      <c r="C8" s="9"/>
      <c r="D8" s="9"/>
      <c r="E8" s="4">
        <v>68019564540</v>
      </c>
      <c r="F8" s="10"/>
      <c r="G8" s="11">
        <f>D7</f>
        <v>484000</v>
      </c>
      <c r="H8" s="10"/>
      <c r="I8" s="11">
        <f>C7</f>
        <v>484000</v>
      </c>
      <c r="J8" s="86"/>
      <c r="K8" s="4" t="s">
        <v>357</v>
      </c>
      <c r="L8" s="5"/>
    </row>
    <row r="9" spans="1:12" ht="33.75" customHeight="1">
      <c r="A9" s="2">
        <v>2</v>
      </c>
      <c r="B9" s="85" t="s">
        <v>358</v>
      </c>
      <c r="C9" s="6">
        <v>295000</v>
      </c>
      <c r="D9" s="6">
        <f t="shared" ref="D9" si="0">C9</f>
        <v>295000</v>
      </c>
      <c r="E9" s="2" t="s">
        <v>20</v>
      </c>
      <c r="F9" s="7" t="s">
        <v>356</v>
      </c>
      <c r="G9" s="8"/>
      <c r="H9" s="7" t="str">
        <f t="shared" ref="H9" si="1">F9</f>
        <v>หจก.ยูดี ก่อสร้าง2017</v>
      </c>
      <c r="I9" s="8"/>
      <c r="J9" s="85" t="s">
        <v>29</v>
      </c>
      <c r="K9" s="2" t="s">
        <v>38</v>
      </c>
      <c r="L9" s="19"/>
    </row>
    <row r="10" spans="1:12" ht="33.75" customHeight="1">
      <c r="A10" s="4"/>
      <c r="B10" s="86"/>
      <c r="C10" s="9"/>
      <c r="D10" s="9"/>
      <c r="E10" s="4">
        <v>68019564555</v>
      </c>
      <c r="F10" s="10"/>
      <c r="G10" s="11">
        <f t="shared" ref="G10" si="2">D9</f>
        <v>295000</v>
      </c>
      <c r="H10" s="10"/>
      <c r="I10" s="11">
        <f t="shared" ref="I10" si="3">C9</f>
        <v>295000</v>
      </c>
      <c r="J10" s="86"/>
      <c r="K10" s="4" t="s">
        <v>357</v>
      </c>
      <c r="L10" s="5"/>
    </row>
    <row r="11" spans="1:12" ht="33.75" customHeight="1">
      <c r="A11" s="2">
        <v>3</v>
      </c>
      <c r="B11" s="85" t="s">
        <v>359</v>
      </c>
      <c r="C11" s="6">
        <v>118000</v>
      </c>
      <c r="D11" s="6">
        <f t="shared" ref="D11" si="4">C11</f>
        <v>118000</v>
      </c>
      <c r="E11" s="2" t="s">
        <v>20</v>
      </c>
      <c r="F11" s="7" t="s">
        <v>356</v>
      </c>
      <c r="G11" s="8"/>
      <c r="H11" s="7" t="str">
        <f t="shared" ref="H11" si="5">F11</f>
        <v>หจก.ยูดี ก่อสร้าง2017</v>
      </c>
      <c r="I11" s="8"/>
      <c r="J11" s="85" t="s">
        <v>29</v>
      </c>
      <c r="K11" s="2" t="s">
        <v>39</v>
      </c>
      <c r="L11" s="19"/>
    </row>
    <row r="12" spans="1:12" ht="33.75" customHeight="1">
      <c r="A12" s="4"/>
      <c r="B12" s="86"/>
      <c r="C12" s="9"/>
      <c r="D12" s="9"/>
      <c r="E12" s="4">
        <v>68019564567</v>
      </c>
      <c r="F12" s="10"/>
      <c r="G12" s="11">
        <f t="shared" ref="G12" si="6">D11</f>
        <v>118000</v>
      </c>
      <c r="H12" s="10"/>
      <c r="I12" s="11">
        <f t="shared" ref="I12" si="7">C11</f>
        <v>118000</v>
      </c>
      <c r="J12" s="86"/>
      <c r="K12" s="4" t="s">
        <v>357</v>
      </c>
      <c r="L12" s="5"/>
    </row>
    <row r="13" spans="1:12" ht="33.75" customHeight="1">
      <c r="A13" s="2">
        <v>4</v>
      </c>
      <c r="B13" s="85" t="s">
        <v>360</v>
      </c>
      <c r="C13" s="6">
        <v>4630000</v>
      </c>
      <c r="D13" s="6">
        <f t="shared" ref="D13" si="8">C13</f>
        <v>4630000</v>
      </c>
      <c r="E13" s="38" t="s">
        <v>334</v>
      </c>
      <c r="F13" s="7" t="s">
        <v>361</v>
      </c>
      <c r="G13" s="8"/>
      <c r="H13" s="7" t="str">
        <f t="shared" ref="H13" si="9">F13</f>
        <v>บริษัทพชรก่อสร้าง 207 จำกัด</v>
      </c>
      <c r="I13" s="8"/>
      <c r="J13" s="85" t="s">
        <v>29</v>
      </c>
      <c r="K13" s="2" t="s">
        <v>40</v>
      </c>
      <c r="L13" s="19"/>
    </row>
    <row r="14" spans="1:12" ht="33.75" customHeight="1">
      <c r="A14" s="4"/>
      <c r="B14" s="86"/>
      <c r="C14" s="9"/>
      <c r="D14" s="9"/>
      <c r="E14" s="4">
        <v>68019128596</v>
      </c>
      <c r="F14" s="10"/>
      <c r="G14" s="11">
        <f t="shared" ref="G14" si="10">D13</f>
        <v>4630000</v>
      </c>
      <c r="H14" s="10"/>
      <c r="I14" s="11">
        <f t="shared" ref="I14" si="11">C13</f>
        <v>4630000</v>
      </c>
      <c r="J14" s="86"/>
      <c r="K14" s="4" t="s">
        <v>362</v>
      </c>
      <c r="L14" s="5"/>
    </row>
    <row r="15" spans="1:12" ht="33.75" customHeight="1">
      <c r="A15" s="2">
        <v>5</v>
      </c>
      <c r="B15" s="83" t="s">
        <v>363</v>
      </c>
      <c r="C15" s="6">
        <v>231000</v>
      </c>
      <c r="D15" s="6">
        <f t="shared" ref="D15" si="12">C15</f>
        <v>231000</v>
      </c>
      <c r="E15" s="2" t="s">
        <v>20</v>
      </c>
      <c r="F15" s="7" t="s">
        <v>364</v>
      </c>
      <c r="G15" s="8"/>
      <c r="H15" s="7" t="str">
        <f t="shared" ref="H15" si="13">F15</f>
        <v>นายชูศักดิ์ ไกรเพท</v>
      </c>
      <c r="I15" s="8"/>
      <c r="J15" s="85" t="s">
        <v>29</v>
      </c>
      <c r="K15" s="2" t="s">
        <v>41</v>
      </c>
      <c r="L15" s="19"/>
    </row>
    <row r="16" spans="1:12" ht="33.75" customHeight="1">
      <c r="A16" s="4"/>
      <c r="B16" s="84"/>
      <c r="C16" s="9"/>
      <c r="D16" s="9"/>
      <c r="E16" s="4">
        <v>68029343469</v>
      </c>
      <c r="F16" s="10"/>
      <c r="G16" s="11">
        <f t="shared" ref="G16" si="14">D15</f>
        <v>231000</v>
      </c>
      <c r="H16" s="10"/>
      <c r="I16" s="11">
        <f t="shared" ref="I16" si="15">C15</f>
        <v>231000</v>
      </c>
      <c r="J16" s="86"/>
      <c r="K16" s="4" t="s">
        <v>365</v>
      </c>
      <c r="L16" s="5"/>
    </row>
    <row r="17" spans="1:12" ht="33.75" customHeight="1">
      <c r="A17" s="2">
        <v>6</v>
      </c>
      <c r="B17" s="85" t="s">
        <v>366</v>
      </c>
      <c r="C17" s="6">
        <v>239000</v>
      </c>
      <c r="D17" s="6">
        <f t="shared" ref="D17" si="16">C17</f>
        <v>239000</v>
      </c>
      <c r="E17" s="2" t="s">
        <v>20</v>
      </c>
      <c r="F17" s="7" t="s">
        <v>364</v>
      </c>
      <c r="G17" s="8"/>
      <c r="H17" s="7" t="str">
        <f t="shared" ref="H17" si="17">F17</f>
        <v>นายชูศักดิ์ ไกรเพท</v>
      </c>
      <c r="I17" s="8"/>
      <c r="J17" s="85" t="s">
        <v>29</v>
      </c>
      <c r="K17" s="2" t="s">
        <v>22</v>
      </c>
      <c r="L17" s="19"/>
    </row>
    <row r="18" spans="1:12" ht="33.75" customHeight="1">
      <c r="A18" s="4"/>
      <c r="B18" s="86"/>
      <c r="C18" s="9"/>
      <c r="D18" s="9"/>
      <c r="E18" s="4">
        <v>68029176491</v>
      </c>
      <c r="F18" s="10"/>
      <c r="G18" s="11">
        <f t="shared" ref="G18" si="18">D17</f>
        <v>239000</v>
      </c>
      <c r="H18" s="10"/>
      <c r="I18" s="11">
        <f t="shared" ref="I18" si="19">C17</f>
        <v>239000</v>
      </c>
      <c r="J18" s="86"/>
      <c r="K18" s="4" t="s">
        <v>365</v>
      </c>
      <c r="L18" s="5"/>
    </row>
    <row r="19" spans="1:12" ht="30" customHeight="1">
      <c r="A19" s="2">
        <v>7</v>
      </c>
      <c r="B19" s="85" t="s">
        <v>122</v>
      </c>
      <c r="C19" s="6">
        <v>5400</v>
      </c>
      <c r="D19" s="6">
        <f>C19</f>
        <v>5400</v>
      </c>
      <c r="E19" s="2" t="s">
        <v>20</v>
      </c>
      <c r="F19" s="7" t="s">
        <v>118</v>
      </c>
      <c r="G19" s="8"/>
      <c r="H19" s="7" t="str">
        <f>F19</f>
        <v>บ.ไอคิว</v>
      </c>
      <c r="I19" s="8"/>
      <c r="J19" s="85" t="s">
        <v>29</v>
      </c>
      <c r="K19" s="2" t="s">
        <v>121</v>
      </c>
      <c r="L19" s="19"/>
    </row>
    <row r="20" spans="1:12" ht="30" customHeight="1">
      <c r="A20" s="4"/>
      <c r="B20" s="86"/>
      <c r="C20" s="9"/>
      <c r="D20" s="9"/>
      <c r="E20" s="4">
        <v>68029314963</v>
      </c>
      <c r="F20" s="21"/>
      <c r="G20" s="11">
        <f>D19</f>
        <v>5400</v>
      </c>
      <c r="H20" s="10"/>
      <c r="I20" s="11">
        <f>C19</f>
        <v>5400</v>
      </c>
      <c r="J20" s="86"/>
      <c r="K20" s="4" t="s">
        <v>120</v>
      </c>
      <c r="L20" s="5"/>
    </row>
    <row r="21" spans="1:12" ht="30" customHeight="1">
      <c r="A21" s="2">
        <v>8</v>
      </c>
      <c r="B21" s="85" t="s">
        <v>123</v>
      </c>
      <c r="C21" s="6">
        <v>2975</v>
      </c>
      <c r="D21" s="6">
        <f>C21</f>
        <v>2975</v>
      </c>
      <c r="E21" s="64" t="s">
        <v>20</v>
      </c>
      <c r="F21" s="7" t="s">
        <v>118</v>
      </c>
      <c r="G21" s="8"/>
      <c r="H21" s="7" t="str">
        <f>F21</f>
        <v>บ.ไอคิว</v>
      </c>
      <c r="I21" s="8"/>
      <c r="J21" s="85" t="s">
        <v>29</v>
      </c>
      <c r="K21" s="2" t="s">
        <v>119</v>
      </c>
      <c r="L21" s="3"/>
    </row>
    <row r="22" spans="1:12" ht="30" customHeight="1">
      <c r="A22" s="4"/>
      <c r="B22" s="86"/>
      <c r="C22" s="9"/>
      <c r="D22" s="9"/>
      <c r="E22" s="66">
        <v>68039040748</v>
      </c>
      <c r="F22" s="10"/>
      <c r="G22" s="11">
        <f>C21</f>
        <v>2975</v>
      </c>
      <c r="H22" s="10"/>
      <c r="I22" s="11">
        <f>C21</f>
        <v>2975</v>
      </c>
      <c r="J22" s="86"/>
      <c r="K22" s="4" t="s">
        <v>120</v>
      </c>
      <c r="L22" s="5"/>
    </row>
    <row r="23" spans="1:12" ht="30" customHeight="1">
      <c r="A23" s="2">
        <v>9</v>
      </c>
      <c r="B23" s="85" t="s">
        <v>124</v>
      </c>
      <c r="C23" s="6">
        <v>12000</v>
      </c>
      <c r="D23" s="6">
        <f>C23</f>
        <v>12000</v>
      </c>
      <c r="E23" s="2" t="s">
        <v>20</v>
      </c>
      <c r="F23" s="67" t="s">
        <v>125</v>
      </c>
      <c r="G23" s="8" t="s">
        <v>26</v>
      </c>
      <c r="H23" s="12" t="str">
        <f>F23</f>
        <v>บ.789 ล้อแม็กซ์555 จำกัด</v>
      </c>
      <c r="I23" s="8"/>
      <c r="J23" s="85" t="s">
        <v>29</v>
      </c>
      <c r="K23" s="2" t="s">
        <v>126</v>
      </c>
      <c r="L23" s="3"/>
    </row>
    <row r="24" spans="1:12" ht="30" customHeight="1">
      <c r="A24" s="4"/>
      <c r="B24" s="86"/>
      <c r="C24" s="9"/>
      <c r="D24" s="9"/>
      <c r="E24" s="4">
        <v>68029288253</v>
      </c>
      <c r="F24" s="10"/>
      <c r="G24" s="11">
        <f>D23</f>
        <v>12000</v>
      </c>
      <c r="H24" s="10"/>
      <c r="I24" s="11">
        <f>C23</f>
        <v>12000</v>
      </c>
      <c r="J24" s="86"/>
      <c r="K24" s="4" t="s">
        <v>120</v>
      </c>
      <c r="L24" s="5"/>
    </row>
    <row r="25" spans="1:12" ht="30" customHeight="1">
      <c r="A25" s="2">
        <v>10</v>
      </c>
      <c r="B25" s="85" t="s">
        <v>127</v>
      </c>
      <c r="C25" s="6">
        <v>12550</v>
      </c>
      <c r="D25" s="6">
        <f>C25</f>
        <v>12550</v>
      </c>
      <c r="E25" s="2" t="s">
        <v>20</v>
      </c>
      <c r="F25" s="12" t="s">
        <v>75</v>
      </c>
      <c r="G25" s="8"/>
      <c r="H25" s="12" t="str">
        <f t="shared" ref="H25" si="20">F25</f>
        <v>หจก.ศึกษาพันธ์</v>
      </c>
      <c r="I25" s="8"/>
      <c r="J25" s="85" t="s">
        <v>29</v>
      </c>
      <c r="K25" s="2" t="s">
        <v>128</v>
      </c>
      <c r="L25" s="3"/>
    </row>
    <row r="26" spans="1:12" ht="30" customHeight="1">
      <c r="A26" s="4"/>
      <c r="B26" s="86"/>
      <c r="C26" s="9"/>
      <c r="D26" s="9"/>
      <c r="E26" s="4">
        <v>68029123873</v>
      </c>
      <c r="F26" s="10"/>
      <c r="G26" s="11">
        <f>D25</f>
        <v>12550</v>
      </c>
      <c r="H26" s="10"/>
      <c r="I26" s="11">
        <f>C25</f>
        <v>12550</v>
      </c>
      <c r="J26" s="86"/>
      <c r="K26" s="4" t="s">
        <v>120</v>
      </c>
      <c r="L26" s="5"/>
    </row>
    <row r="27" spans="1:12" ht="30" customHeight="1">
      <c r="A27" s="2">
        <v>11</v>
      </c>
      <c r="B27" s="85" t="s">
        <v>129</v>
      </c>
      <c r="C27" s="6">
        <v>7062</v>
      </c>
      <c r="D27" s="6">
        <f>C27</f>
        <v>7062</v>
      </c>
      <c r="E27" s="2" t="s">
        <v>20</v>
      </c>
      <c r="F27" s="7" t="s">
        <v>131</v>
      </c>
      <c r="G27" s="8"/>
      <c r="H27" s="12" t="str">
        <f t="shared" ref="H27" si="21">F27</f>
        <v>นายอนุพนธ์</v>
      </c>
      <c r="I27" s="8"/>
      <c r="J27" s="85" t="s">
        <v>29</v>
      </c>
      <c r="K27" s="2" t="s">
        <v>130</v>
      </c>
      <c r="L27" s="3"/>
    </row>
    <row r="28" spans="1:12" ht="30" customHeight="1">
      <c r="A28" s="4"/>
      <c r="B28" s="86"/>
      <c r="C28" s="9"/>
      <c r="D28" s="9"/>
      <c r="E28" s="4">
        <v>68029414812</v>
      </c>
      <c r="F28" s="10"/>
      <c r="G28" s="11">
        <f>D27</f>
        <v>7062</v>
      </c>
      <c r="H28" s="10"/>
      <c r="I28" s="11">
        <f>C27</f>
        <v>7062</v>
      </c>
      <c r="J28" s="86"/>
      <c r="K28" s="4" t="s">
        <v>120</v>
      </c>
      <c r="L28" s="5"/>
    </row>
    <row r="33" spans="3:3">
      <c r="C33" s="34"/>
    </row>
  </sheetData>
  <mergeCells count="32">
    <mergeCell ref="B23:B24"/>
    <mergeCell ref="J23:J24"/>
    <mergeCell ref="B25:B26"/>
    <mergeCell ref="J25:J26"/>
    <mergeCell ref="B27:B28"/>
    <mergeCell ref="J27:J28"/>
    <mergeCell ref="B19:B20"/>
    <mergeCell ref="J19:J20"/>
    <mergeCell ref="B21:B22"/>
    <mergeCell ref="J21:J22"/>
    <mergeCell ref="B7:B8"/>
    <mergeCell ref="J7:J8"/>
    <mergeCell ref="B9:B10"/>
    <mergeCell ref="J9:J10"/>
    <mergeCell ref="B11:B12"/>
    <mergeCell ref="J11:J12"/>
    <mergeCell ref="B13:B14"/>
    <mergeCell ref="J13:J14"/>
    <mergeCell ref="B15:B16"/>
    <mergeCell ref="J15:J16"/>
    <mergeCell ref="B17:B18"/>
    <mergeCell ref="J17:J18"/>
    <mergeCell ref="F6:G6"/>
    <mergeCell ref="H6:I6"/>
    <mergeCell ref="A1:L1"/>
    <mergeCell ref="A2:L2"/>
    <mergeCell ref="A3:L3"/>
    <mergeCell ref="D4:D5"/>
    <mergeCell ref="F4:G4"/>
    <mergeCell ref="H4:I4"/>
    <mergeCell ref="F5:G5"/>
    <mergeCell ref="H5:I5"/>
  </mergeCells>
  <phoneticPr fontId="8" type="noConversion"/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7B55-ED3A-48CE-8581-68834526CC45}">
  <dimension ref="A1:L22"/>
  <sheetViews>
    <sheetView topLeftCell="A7" zoomScale="98" zoomScaleNormal="98" workbookViewId="0">
      <selection activeCell="M23" sqref="M23"/>
    </sheetView>
  </sheetViews>
  <sheetFormatPr defaultColWidth="9" defaultRowHeight="20.25"/>
  <cols>
    <col min="1" max="1" width="13.625" style="1" customWidth="1"/>
    <col min="2" max="2" width="23.75" style="1" customWidth="1"/>
    <col min="3" max="4" width="14.75" style="1" customWidth="1"/>
    <col min="5" max="6" width="13.625" style="1" customWidth="1"/>
    <col min="7" max="7" width="14.375" style="1" customWidth="1"/>
    <col min="8" max="8" width="13.625" style="1" customWidth="1"/>
    <col min="9" max="9" width="14" style="1" customWidth="1"/>
    <col min="10" max="10" width="13.625" style="1" customWidth="1"/>
    <col min="11" max="11" width="21" style="1" customWidth="1"/>
    <col min="12" max="12" width="15.625" style="1" customWidth="1"/>
    <col min="13" max="16384" width="9" style="1"/>
  </cols>
  <sheetData>
    <row r="1" spans="1:12" ht="21" customHeight="1">
      <c r="A1" s="87" t="s">
        <v>452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453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35"/>
    </row>
    <row r="7" spans="1:12" ht="34.5" customHeight="1">
      <c r="A7" s="2">
        <v>1</v>
      </c>
      <c r="B7" s="85" t="s">
        <v>132</v>
      </c>
      <c r="C7" s="6">
        <v>2120</v>
      </c>
      <c r="D7" s="6">
        <f>C7</f>
        <v>2120</v>
      </c>
      <c r="E7" s="2" t="s">
        <v>20</v>
      </c>
      <c r="F7" s="7" t="s">
        <v>109</v>
      </c>
      <c r="G7" s="8"/>
      <c r="H7" s="7" t="str">
        <f>F7</f>
        <v>บ.ศศิศรัณย์วัสดุก่อสร้าง</v>
      </c>
      <c r="I7" s="8"/>
      <c r="J7" s="85" t="s">
        <v>29</v>
      </c>
      <c r="K7" s="75" t="s">
        <v>133</v>
      </c>
      <c r="L7" s="19"/>
    </row>
    <row r="8" spans="1:12" ht="30" customHeight="1">
      <c r="A8" s="4"/>
      <c r="B8" s="86"/>
      <c r="C8" s="9"/>
      <c r="D8" s="9"/>
      <c r="E8" s="4"/>
      <c r="F8" s="10"/>
      <c r="G8" s="11">
        <f>D7</f>
        <v>2120</v>
      </c>
      <c r="H8" s="10"/>
      <c r="I8" s="11">
        <f>C7</f>
        <v>2120</v>
      </c>
      <c r="J8" s="86"/>
      <c r="K8" s="66" t="s">
        <v>134</v>
      </c>
      <c r="L8" s="5"/>
    </row>
    <row r="9" spans="1:12" ht="34.5" customHeight="1">
      <c r="A9" s="2">
        <v>2</v>
      </c>
      <c r="B9" s="85" t="s">
        <v>367</v>
      </c>
      <c r="C9" s="6">
        <v>493000</v>
      </c>
      <c r="D9" s="6">
        <f>C9</f>
        <v>493000</v>
      </c>
      <c r="E9" s="2" t="s">
        <v>20</v>
      </c>
      <c r="F9" s="7" t="s">
        <v>368</v>
      </c>
      <c r="G9" s="8"/>
      <c r="H9" s="7" t="str">
        <f>F9</f>
        <v>หจก.ยูดีก่อสร้าง 2017</v>
      </c>
      <c r="I9" s="8"/>
      <c r="J9" s="85" t="s">
        <v>29</v>
      </c>
      <c r="K9" s="75" t="s">
        <v>369</v>
      </c>
      <c r="L9" s="3"/>
    </row>
    <row r="10" spans="1:12" ht="30" customHeight="1">
      <c r="A10" s="4"/>
      <c r="B10" s="86"/>
      <c r="C10" s="9"/>
      <c r="D10" s="9"/>
      <c r="E10" s="4">
        <v>68039238920</v>
      </c>
      <c r="F10" s="10"/>
      <c r="G10" s="11">
        <f>D9</f>
        <v>493000</v>
      </c>
      <c r="H10" s="10"/>
      <c r="I10" s="11">
        <f>C9</f>
        <v>493000</v>
      </c>
      <c r="J10" s="86"/>
      <c r="K10" s="66" t="s">
        <v>370</v>
      </c>
      <c r="L10" s="5"/>
    </row>
    <row r="11" spans="1:12" ht="35.25" customHeight="1">
      <c r="A11" s="2">
        <v>3</v>
      </c>
      <c r="B11" s="85" t="s">
        <v>371</v>
      </c>
      <c r="C11" s="6">
        <v>488000</v>
      </c>
      <c r="D11" s="6">
        <f t="shared" ref="D11" si="0">C11</f>
        <v>488000</v>
      </c>
      <c r="E11" s="2" t="s">
        <v>20</v>
      </c>
      <c r="F11" s="7" t="s">
        <v>368</v>
      </c>
      <c r="G11" s="8"/>
      <c r="H11" s="7" t="str">
        <f t="shared" ref="H11" si="1">F11</f>
        <v>หจก.ยูดีก่อสร้าง 2017</v>
      </c>
      <c r="I11" s="8"/>
      <c r="J11" s="85" t="s">
        <v>29</v>
      </c>
      <c r="K11" s="75" t="s">
        <v>372</v>
      </c>
      <c r="L11" s="3"/>
    </row>
    <row r="12" spans="1:12" ht="30" customHeight="1">
      <c r="A12" s="4"/>
      <c r="B12" s="86"/>
      <c r="C12" s="9"/>
      <c r="D12" s="9"/>
      <c r="E12" s="4">
        <v>68039239225</v>
      </c>
      <c r="F12" s="10"/>
      <c r="G12" s="11">
        <f t="shared" ref="G12" si="2">D11</f>
        <v>488000</v>
      </c>
      <c r="H12" s="10"/>
      <c r="I12" s="11">
        <f t="shared" ref="I12" si="3">C11</f>
        <v>488000</v>
      </c>
      <c r="J12" s="86"/>
      <c r="K12" s="66" t="s">
        <v>370</v>
      </c>
      <c r="L12" s="5"/>
    </row>
    <row r="13" spans="1:12" ht="34.5" customHeight="1">
      <c r="A13" s="2">
        <v>4</v>
      </c>
      <c r="B13" s="85" t="s">
        <v>373</v>
      </c>
      <c r="C13" s="6">
        <v>485000</v>
      </c>
      <c r="D13" s="6">
        <f t="shared" ref="D13" si="4">C13</f>
        <v>485000</v>
      </c>
      <c r="E13" s="2" t="s">
        <v>20</v>
      </c>
      <c r="F13" s="7" t="s">
        <v>374</v>
      </c>
      <c r="G13" s="8"/>
      <c r="H13" s="7" t="str">
        <f t="shared" ref="H13" si="5">F13</f>
        <v>หจก.อาร์แควใหญ่</v>
      </c>
      <c r="I13" s="8"/>
      <c r="J13" s="85" t="s">
        <v>29</v>
      </c>
      <c r="K13" s="75" t="s">
        <v>375</v>
      </c>
      <c r="L13" s="3"/>
    </row>
    <row r="14" spans="1:12" ht="30" customHeight="1">
      <c r="A14" s="4"/>
      <c r="B14" s="86"/>
      <c r="C14" s="9"/>
      <c r="D14" s="9"/>
      <c r="E14" s="4">
        <v>68039238878</v>
      </c>
      <c r="F14" s="10"/>
      <c r="G14" s="11">
        <f t="shared" ref="G14" si="6">D13</f>
        <v>485000</v>
      </c>
      <c r="H14" s="10"/>
      <c r="I14" s="11">
        <f t="shared" ref="I14" si="7">C13</f>
        <v>485000</v>
      </c>
      <c r="J14" s="86"/>
      <c r="K14" s="66" t="s">
        <v>370</v>
      </c>
      <c r="L14" s="5"/>
    </row>
    <row r="15" spans="1:12" ht="34.5" customHeight="1">
      <c r="A15" s="2">
        <v>5</v>
      </c>
      <c r="B15" s="85" t="s">
        <v>376</v>
      </c>
      <c r="C15" s="6">
        <v>242000</v>
      </c>
      <c r="D15" s="6">
        <f t="shared" ref="D15" si="8">C15</f>
        <v>242000</v>
      </c>
      <c r="E15" s="2" t="s">
        <v>20</v>
      </c>
      <c r="F15" s="7" t="s">
        <v>56</v>
      </c>
      <c r="G15" s="8"/>
      <c r="H15" s="7" t="str">
        <f t="shared" ref="H15" si="9">F15</f>
        <v>นายวีรพันธ์ ข่าต้น</v>
      </c>
      <c r="I15" s="8"/>
      <c r="J15" s="85" t="s">
        <v>29</v>
      </c>
      <c r="K15" s="75" t="s">
        <v>377</v>
      </c>
      <c r="L15" s="3"/>
    </row>
    <row r="16" spans="1:12" ht="30" customHeight="1">
      <c r="A16" s="4"/>
      <c r="B16" s="86"/>
      <c r="C16" s="9"/>
      <c r="D16" s="9"/>
      <c r="E16" s="4">
        <v>68039239379</v>
      </c>
      <c r="F16" s="10"/>
      <c r="G16" s="11">
        <f t="shared" ref="G16" si="10">D15</f>
        <v>242000</v>
      </c>
      <c r="H16" s="10"/>
      <c r="I16" s="11">
        <f t="shared" ref="I16" si="11">C15</f>
        <v>242000</v>
      </c>
      <c r="J16" s="86"/>
      <c r="K16" s="66" t="s">
        <v>370</v>
      </c>
      <c r="L16" s="5"/>
    </row>
    <row r="17" spans="1:12" ht="34.5" customHeight="1">
      <c r="A17" s="2">
        <v>6</v>
      </c>
      <c r="B17" s="85" t="s">
        <v>378</v>
      </c>
      <c r="C17" s="6">
        <v>240000</v>
      </c>
      <c r="D17" s="6">
        <f t="shared" ref="D17" si="12">C17</f>
        <v>240000</v>
      </c>
      <c r="E17" s="2" t="s">
        <v>20</v>
      </c>
      <c r="F17" s="7" t="s">
        <v>56</v>
      </c>
      <c r="G17" s="8"/>
      <c r="H17" s="7" t="str">
        <f t="shared" ref="H17" si="13">F17</f>
        <v>นายวีรพันธ์ ข่าต้น</v>
      </c>
      <c r="I17" s="8"/>
      <c r="J17" s="85" t="s">
        <v>29</v>
      </c>
      <c r="K17" s="75" t="s">
        <v>379</v>
      </c>
      <c r="L17" s="3"/>
    </row>
    <row r="18" spans="1:12" ht="30" customHeight="1">
      <c r="A18" s="4"/>
      <c r="B18" s="86"/>
      <c r="C18" s="9"/>
      <c r="D18" s="9"/>
      <c r="E18" s="4">
        <v>68039239532</v>
      </c>
      <c r="F18" s="10"/>
      <c r="G18" s="11">
        <f t="shared" ref="G18" si="14">D17</f>
        <v>240000</v>
      </c>
      <c r="H18" s="10"/>
      <c r="I18" s="11">
        <f t="shared" ref="I18" si="15">C17</f>
        <v>240000</v>
      </c>
      <c r="J18" s="86"/>
      <c r="K18" s="66" t="s">
        <v>370</v>
      </c>
      <c r="L18" s="5"/>
    </row>
    <row r="19" spans="1:12" ht="36" customHeight="1">
      <c r="A19" s="2">
        <v>7</v>
      </c>
      <c r="B19" s="85" t="s">
        <v>380</v>
      </c>
      <c r="C19" s="6">
        <v>660000</v>
      </c>
      <c r="D19" s="6">
        <f t="shared" ref="D19" si="16">C19</f>
        <v>660000</v>
      </c>
      <c r="E19" s="38" t="s">
        <v>334</v>
      </c>
      <c r="F19" s="7" t="s">
        <v>381</v>
      </c>
      <c r="G19" s="8"/>
      <c r="H19" s="7" t="str">
        <f t="shared" ref="H19" si="17">F19</f>
        <v>บริษัทเขมราช</v>
      </c>
      <c r="I19" s="8"/>
      <c r="J19" s="85" t="s">
        <v>29</v>
      </c>
      <c r="K19" s="75" t="s">
        <v>382</v>
      </c>
      <c r="L19" s="3"/>
    </row>
    <row r="20" spans="1:12" ht="30" customHeight="1">
      <c r="A20" s="4"/>
      <c r="B20" s="86"/>
      <c r="C20" s="9"/>
      <c r="D20" s="9"/>
      <c r="E20" s="4">
        <v>68029029115</v>
      </c>
      <c r="F20" s="10"/>
      <c r="G20" s="11">
        <f t="shared" ref="G20" si="18">D19</f>
        <v>660000</v>
      </c>
      <c r="H20" s="10"/>
      <c r="I20" s="11">
        <f t="shared" ref="I20" si="19">C19</f>
        <v>660000</v>
      </c>
      <c r="J20" s="86"/>
      <c r="K20" s="66" t="s">
        <v>383</v>
      </c>
      <c r="L20" s="5"/>
    </row>
    <row r="21" spans="1:12" ht="35.25" customHeight="1">
      <c r="A21" s="2">
        <v>8</v>
      </c>
      <c r="B21" s="85" t="s">
        <v>284</v>
      </c>
      <c r="C21" s="6">
        <v>7800</v>
      </c>
      <c r="D21" s="6">
        <f t="shared" ref="D21" si="20">C21</f>
        <v>7800</v>
      </c>
      <c r="E21" s="2" t="s">
        <v>20</v>
      </c>
      <c r="F21" s="7" t="s">
        <v>109</v>
      </c>
      <c r="G21" s="8"/>
      <c r="H21" s="7" t="str">
        <f t="shared" ref="H21" si="21">F21</f>
        <v>บ.ศศิศรัณย์วัสดุก่อสร้าง</v>
      </c>
      <c r="I21" s="8"/>
      <c r="J21" s="85" t="s">
        <v>29</v>
      </c>
      <c r="K21" s="75" t="s">
        <v>286</v>
      </c>
      <c r="L21" s="76"/>
    </row>
    <row r="22" spans="1:12" ht="31.5" customHeight="1">
      <c r="A22" s="4"/>
      <c r="B22" s="86"/>
      <c r="C22" s="9"/>
      <c r="D22" s="9"/>
      <c r="E22" s="4"/>
      <c r="F22" s="10"/>
      <c r="G22" s="11">
        <f t="shared" ref="G22" si="22">D21</f>
        <v>7800</v>
      </c>
      <c r="H22" s="10"/>
      <c r="I22" s="11">
        <f t="shared" ref="I22" si="23">C21</f>
        <v>7800</v>
      </c>
      <c r="J22" s="86"/>
      <c r="K22" s="66" t="s">
        <v>285</v>
      </c>
      <c r="L22" s="5"/>
    </row>
  </sheetData>
  <mergeCells count="26">
    <mergeCell ref="B21:B22"/>
    <mergeCell ref="J21:J22"/>
    <mergeCell ref="F6:G6"/>
    <mergeCell ref="H6:I6"/>
    <mergeCell ref="B7:B8"/>
    <mergeCell ref="J7:J8"/>
    <mergeCell ref="B9:B10"/>
    <mergeCell ref="J9:J10"/>
    <mergeCell ref="B11:B12"/>
    <mergeCell ref="J11:J12"/>
    <mergeCell ref="B13:B14"/>
    <mergeCell ref="J13:J14"/>
    <mergeCell ref="B15:B16"/>
    <mergeCell ref="J15:J16"/>
    <mergeCell ref="B17:B18"/>
    <mergeCell ref="J17:J18"/>
    <mergeCell ref="B19:B20"/>
    <mergeCell ref="J19:J20"/>
    <mergeCell ref="A1:L1"/>
    <mergeCell ref="A2:L2"/>
    <mergeCell ref="A3:L3"/>
    <mergeCell ref="D4:D5"/>
    <mergeCell ref="F4:G4"/>
    <mergeCell ref="H4:I4"/>
    <mergeCell ref="F5:G5"/>
    <mergeCell ref="H5:I5"/>
  </mergeCells>
  <phoneticPr fontId="8" type="noConversion"/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122D-CC62-4DC8-AEFF-FB63D1696356}">
  <dimension ref="A1:L81"/>
  <sheetViews>
    <sheetView topLeftCell="A40" zoomScale="93" zoomScaleNormal="93" workbookViewId="0">
      <selection activeCell="N29" sqref="N29"/>
    </sheetView>
  </sheetViews>
  <sheetFormatPr defaultColWidth="9" defaultRowHeight="20.25"/>
  <cols>
    <col min="1" max="1" width="13.625" style="1" customWidth="1"/>
    <col min="2" max="2" width="23.75" style="1" customWidth="1"/>
    <col min="3" max="3" width="17.625" style="1" customWidth="1"/>
    <col min="4" max="4" width="16.375" style="1" customWidth="1"/>
    <col min="5" max="6" width="13.625" style="1" customWidth="1"/>
    <col min="7" max="7" width="16" style="1" customWidth="1"/>
    <col min="8" max="8" width="13.625" style="1" customWidth="1"/>
    <col min="9" max="9" width="14.625" style="1" customWidth="1"/>
    <col min="10" max="10" width="13.625" style="1" customWidth="1"/>
    <col min="11" max="11" width="21.75" style="1" customWidth="1"/>
    <col min="12" max="12" width="15.625" style="1" customWidth="1"/>
    <col min="13" max="16384" width="9" style="1"/>
  </cols>
  <sheetData>
    <row r="1" spans="1:12" ht="21" customHeight="1">
      <c r="A1" s="87" t="s">
        <v>454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455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4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ht="34.5" customHeight="1">
      <c r="A7" s="2">
        <v>1</v>
      </c>
      <c r="B7" s="85" t="s">
        <v>135</v>
      </c>
      <c r="C7" s="6">
        <v>9000</v>
      </c>
      <c r="D7" s="6">
        <f>C7</f>
        <v>9000</v>
      </c>
      <c r="E7" s="64" t="s">
        <v>20</v>
      </c>
      <c r="F7" s="7" t="s">
        <v>136</v>
      </c>
      <c r="G7" s="8"/>
      <c r="H7" s="7" t="str">
        <f>F7</f>
        <v>รชนิศ หนูเอียด</v>
      </c>
      <c r="I7" s="8"/>
      <c r="J7" s="85" t="s">
        <v>29</v>
      </c>
      <c r="K7" s="2" t="s">
        <v>137</v>
      </c>
      <c r="L7" s="19"/>
    </row>
    <row r="8" spans="1:12" ht="30" customHeight="1">
      <c r="A8" s="4"/>
      <c r="B8" s="86"/>
      <c r="C8" s="9"/>
      <c r="D8" s="9"/>
      <c r="E8" s="66">
        <v>68039487644</v>
      </c>
      <c r="F8" s="10"/>
      <c r="G8" s="11">
        <f>C7</f>
        <v>9000</v>
      </c>
      <c r="H8" s="10"/>
      <c r="I8" s="11">
        <f>C7</f>
        <v>9000</v>
      </c>
      <c r="J8" s="86"/>
      <c r="K8" s="4" t="s">
        <v>138</v>
      </c>
      <c r="L8" s="5"/>
    </row>
    <row r="9" spans="1:12" ht="34.5" customHeight="1">
      <c r="A9" s="2">
        <v>2</v>
      </c>
      <c r="B9" s="85" t="s">
        <v>139</v>
      </c>
      <c r="C9" s="6">
        <v>875</v>
      </c>
      <c r="D9" s="6">
        <f>C9</f>
        <v>875</v>
      </c>
      <c r="E9" s="20" t="s">
        <v>20</v>
      </c>
      <c r="F9" s="21" t="s">
        <v>109</v>
      </c>
      <c r="G9" s="8"/>
      <c r="H9" s="7" t="str">
        <f>F9</f>
        <v>บ.ศศิศรัณย์วัสดุก่อสร้าง</v>
      </c>
      <c r="I9" s="8"/>
      <c r="J9" s="85" t="s">
        <v>29</v>
      </c>
      <c r="K9" s="2" t="s">
        <v>140</v>
      </c>
      <c r="L9" s="3"/>
    </row>
    <row r="10" spans="1:12" ht="30" customHeight="1">
      <c r="A10" s="4"/>
      <c r="B10" s="86"/>
      <c r="C10" s="9"/>
      <c r="D10" s="9"/>
      <c r="E10" s="4">
        <v>68044075449</v>
      </c>
      <c r="F10" s="21"/>
      <c r="G10" s="11">
        <f>C9</f>
        <v>875</v>
      </c>
      <c r="H10" s="10"/>
      <c r="I10" s="11">
        <f>C9</f>
        <v>875</v>
      </c>
      <c r="J10" s="86"/>
      <c r="K10" s="4" t="s">
        <v>138</v>
      </c>
      <c r="L10" s="5"/>
    </row>
    <row r="11" spans="1:12" ht="36" customHeight="1">
      <c r="A11" s="28"/>
      <c r="B11" s="85" t="s">
        <v>384</v>
      </c>
      <c r="C11" s="27">
        <v>2000000</v>
      </c>
      <c r="D11" s="6">
        <f>C11</f>
        <v>2000000</v>
      </c>
      <c r="E11" s="38" t="s">
        <v>334</v>
      </c>
      <c r="F11" s="7" t="s">
        <v>385</v>
      </c>
      <c r="G11" s="8"/>
      <c r="H11" s="12" t="str">
        <f t="shared" ref="H11" si="0">F11</f>
        <v>บริษัทโตวันทานสอร์ต</v>
      </c>
      <c r="I11" s="8"/>
      <c r="J11" s="85" t="s">
        <v>29</v>
      </c>
      <c r="K11" s="2" t="s">
        <v>70</v>
      </c>
      <c r="L11" s="30"/>
    </row>
    <row r="12" spans="1:12" ht="30" customHeight="1">
      <c r="A12" s="28"/>
      <c r="B12" s="86"/>
      <c r="C12" s="27"/>
      <c r="D12" s="9"/>
      <c r="E12" s="4">
        <v>68029027769</v>
      </c>
      <c r="F12" s="10"/>
      <c r="G12" s="11">
        <f>D11</f>
        <v>2000000</v>
      </c>
      <c r="H12" s="10"/>
      <c r="I12" s="11">
        <f>C11</f>
        <v>2000000</v>
      </c>
      <c r="J12" s="86"/>
      <c r="K12" s="4" t="s">
        <v>386</v>
      </c>
      <c r="L12" s="30"/>
    </row>
    <row r="13" spans="1:12" ht="36.75" customHeight="1">
      <c r="A13" s="2">
        <v>3</v>
      </c>
      <c r="B13" s="85" t="s">
        <v>142</v>
      </c>
      <c r="C13" s="6">
        <v>2211</v>
      </c>
      <c r="D13" s="6">
        <f>C13</f>
        <v>2211</v>
      </c>
      <c r="E13" s="2" t="s">
        <v>20</v>
      </c>
      <c r="F13" s="12" t="s">
        <v>109</v>
      </c>
      <c r="G13" s="8" t="s">
        <v>26</v>
      </c>
      <c r="H13" s="12" t="str">
        <f>F13</f>
        <v>บ.ศศิศรัณย์วัสดุก่อสร้าง</v>
      </c>
      <c r="I13" s="8"/>
      <c r="J13" s="85" t="s">
        <v>29</v>
      </c>
      <c r="K13" s="2" t="s">
        <v>143</v>
      </c>
      <c r="L13" s="3"/>
    </row>
    <row r="14" spans="1:12" ht="30" customHeight="1">
      <c r="A14" s="4"/>
      <c r="B14" s="86"/>
      <c r="C14" s="9"/>
      <c r="D14" s="9"/>
      <c r="E14" s="4">
        <v>68049088562</v>
      </c>
      <c r="F14" s="10"/>
      <c r="G14" s="11">
        <f>D13</f>
        <v>2211</v>
      </c>
      <c r="H14" s="10"/>
      <c r="I14" s="11">
        <f>C13</f>
        <v>2211</v>
      </c>
      <c r="J14" s="86"/>
      <c r="K14" s="4" t="s">
        <v>141</v>
      </c>
      <c r="L14" s="5"/>
    </row>
    <row r="15" spans="1:12" ht="34.5" customHeight="1">
      <c r="A15" s="2">
        <v>4</v>
      </c>
      <c r="B15" s="85" t="s">
        <v>145</v>
      </c>
      <c r="C15" s="6">
        <v>5120</v>
      </c>
      <c r="D15" s="6">
        <f>C15</f>
        <v>5120</v>
      </c>
      <c r="E15" s="2" t="s">
        <v>20</v>
      </c>
      <c r="F15" s="12" t="s">
        <v>109</v>
      </c>
      <c r="G15" s="8"/>
      <c r="H15" s="12" t="str">
        <f t="shared" ref="H15" si="1">F15</f>
        <v>บ.ศศิศรัณย์วัสดุก่อสร้าง</v>
      </c>
      <c r="I15" s="8"/>
      <c r="J15" s="85" t="s">
        <v>29</v>
      </c>
      <c r="K15" s="2" t="s">
        <v>144</v>
      </c>
      <c r="L15" s="3"/>
    </row>
    <row r="16" spans="1:12" ht="30" customHeight="1">
      <c r="A16" s="4"/>
      <c r="B16" s="86"/>
      <c r="C16" s="9"/>
      <c r="D16" s="9"/>
      <c r="E16" s="4">
        <v>68041411401</v>
      </c>
      <c r="F16" s="10"/>
      <c r="G16" s="11">
        <f>D15</f>
        <v>5120</v>
      </c>
      <c r="H16" s="10"/>
      <c r="I16" s="11">
        <f>C15</f>
        <v>5120</v>
      </c>
      <c r="J16" s="86"/>
      <c r="K16" s="4" t="s">
        <v>141</v>
      </c>
      <c r="L16" s="5"/>
    </row>
    <row r="17" spans="1:12" ht="34.5" customHeight="1">
      <c r="A17" s="2">
        <v>5</v>
      </c>
      <c r="B17" s="85" t="s">
        <v>145</v>
      </c>
      <c r="C17" s="6">
        <v>2940</v>
      </c>
      <c r="D17" s="6">
        <f>C17</f>
        <v>2940</v>
      </c>
      <c r="E17" s="2" t="s">
        <v>20</v>
      </c>
      <c r="F17" s="12" t="s">
        <v>109</v>
      </c>
      <c r="G17" s="8"/>
      <c r="H17" s="12" t="str">
        <f t="shared" ref="H17" si="2">F17</f>
        <v>บ.ศศิศรัณย์วัสดุก่อสร้าง</v>
      </c>
      <c r="I17" s="8"/>
      <c r="J17" s="85" t="s">
        <v>29</v>
      </c>
      <c r="K17" s="2" t="s">
        <v>288</v>
      </c>
      <c r="L17" s="3"/>
    </row>
    <row r="18" spans="1:12" ht="30" customHeight="1">
      <c r="A18" s="4"/>
      <c r="B18" s="86"/>
      <c r="C18" s="9"/>
      <c r="D18" s="9"/>
      <c r="E18" s="4">
        <v>68049129389</v>
      </c>
      <c r="F18" s="10"/>
      <c r="G18" s="11">
        <f>D17</f>
        <v>2940</v>
      </c>
      <c r="H18" s="10"/>
      <c r="I18" s="11">
        <f>C17</f>
        <v>2940</v>
      </c>
      <c r="J18" s="86"/>
      <c r="K18" s="4" t="s">
        <v>141</v>
      </c>
      <c r="L18" s="5"/>
    </row>
    <row r="19" spans="1:12" ht="36.75" customHeight="1">
      <c r="A19" s="2">
        <v>6</v>
      </c>
      <c r="B19" s="85" t="s">
        <v>289</v>
      </c>
      <c r="C19" s="6">
        <v>450</v>
      </c>
      <c r="D19" s="6">
        <f>C19</f>
        <v>450</v>
      </c>
      <c r="E19" s="2" t="s">
        <v>20</v>
      </c>
      <c r="F19" s="12" t="s">
        <v>109</v>
      </c>
      <c r="G19" s="8"/>
      <c r="H19" s="12" t="str">
        <f t="shared" ref="H19" si="3">F19</f>
        <v>บ.ศศิศรัณย์วัสดุก่อสร้าง</v>
      </c>
      <c r="I19" s="8"/>
      <c r="J19" s="85" t="s">
        <v>29</v>
      </c>
      <c r="K19" s="2" t="s">
        <v>290</v>
      </c>
      <c r="L19" s="3"/>
    </row>
    <row r="20" spans="1:12" ht="30" customHeight="1">
      <c r="A20" s="4"/>
      <c r="B20" s="86"/>
      <c r="C20" s="9"/>
      <c r="D20" s="9"/>
      <c r="E20" s="4"/>
      <c r="F20" s="10"/>
      <c r="G20" s="11">
        <f>D19</f>
        <v>450</v>
      </c>
      <c r="H20" s="10"/>
      <c r="I20" s="11">
        <f>C19</f>
        <v>450</v>
      </c>
      <c r="J20" s="86"/>
      <c r="K20" s="4" t="s">
        <v>141</v>
      </c>
      <c r="L20" s="5"/>
    </row>
    <row r="21" spans="1:12" ht="34.5" customHeight="1">
      <c r="A21" s="2">
        <v>7</v>
      </c>
      <c r="B21" s="85" t="s">
        <v>291</v>
      </c>
      <c r="C21" s="6">
        <v>35102</v>
      </c>
      <c r="D21" s="6">
        <f>C21</f>
        <v>35102</v>
      </c>
      <c r="E21" s="2" t="s">
        <v>20</v>
      </c>
      <c r="F21" s="12" t="s">
        <v>294</v>
      </c>
      <c r="G21" s="8"/>
      <c r="H21" s="12" t="str">
        <f t="shared" ref="H21" si="4">F21</f>
        <v>สปอร์ท</v>
      </c>
      <c r="I21" s="8"/>
      <c r="J21" s="85" t="s">
        <v>29</v>
      </c>
      <c r="K21" s="2" t="s">
        <v>292</v>
      </c>
      <c r="L21" s="30"/>
    </row>
    <row r="22" spans="1:12" ht="30" customHeight="1">
      <c r="A22" s="4"/>
      <c r="B22" s="86"/>
      <c r="C22" s="9"/>
      <c r="D22" s="9"/>
      <c r="E22" s="4"/>
      <c r="F22" s="10"/>
      <c r="G22" s="11">
        <f>D21</f>
        <v>35102</v>
      </c>
      <c r="H22" s="10"/>
      <c r="I22" s="11">
        <f>C21</f>
        <v>35102</v>
      </c>
      <c r="J22" s="86"/>
      <c r="K22" s="4" t="s">
        <v>141</v>
      </c>
      <c r="L22" s="30"/>
    </row>
    <row r="23" spans="1:12" ht="34.5" customHeight="1">
      <c r="A23" s="2">
        <v>8</v>
      </c>
      <c r="B23" s="85" t="s">
        <v>146</v>
      </c>
      <c r="C23" s="6">
        <v>12000</v>
      </c>
      <c r="D23" s="6">
        <f>C23</f>
        <v>12000</v>
      </c>
      <c r="E23" s="2" t="s">
        <v>20</v>
      </c>
      <c r="F23" s="7" t="s">
        <v>294</v>
      </c>
      <c r="G23" s="8"/>
      <c r="H23" s="12" t="str">
        <f t="shared" ref="H23" si="5">F23</f>
        <v>สปอร์ท</v>
      </c>
      <c r="I23" s="8"/>
      <c r="J23" s="85" t="s">
        <v>29</v>
      </c>
      <c r="K23" s="2" t="s">
        <v>293</v>
      </c>
      <c r="L23" s="3"/>
    </row>
    <row r="24" spans="1:12" ht="30" customHeight="1">
      <c r="A24" s="4"/>
      <c r="B24" s="86"/>
      <c r="C24" s="9"/>
      <c r="D24" s="27"/>
      <c r="E24" s="4">
        <v>68049134588</v>
      </c>
      <c r="F24" s="10"/>
      <c r="G24" s="11">
        <f>D23</f>
        <v>12000</v>
      </c>
      <c r="H24" s="21"/>
      <c r="I24" s="68">
        <f>C23</f>
        <v>12000</v>
      </c>
      <c r="J24" s="86"/>
      <c r="K24" s="4" t="s">
        <v>141</v>
      </c>
      <c r="L24" s="5"/>
    </row>
    <row r="25" spans="1:12" ht="33.75" customHeight="1">
      <c r="A25" s="2">
        <v>9</v>
      </c>
      <c r="B25" s="85" t="s">
        <v>295</v>
      </c>
      <c r="C25" s="23">
        <v>68160</v>
      </c>
      <c r="D25" s="6">
        <f>C25</f>
        <v>68160</v>
      </c>
      <c r="E25" s="65" t="s">
        <v>20</v>
      </c>
      <c r="F25" s="7" t="s">
        <v>147</v>
      </c>
      <c r="G25" s="71"/>
      <c r="H25" s="12" t="str">
        <f t="shared" ref="H25:H27" si="6">F25</f>
        <v>สุมิตร ศรีทองสุข</v>
      </c>
      <c r="I25" s="8"/>
      <c r="J25" s="99" t="s">
        <v>29</v>
      </c>
      <c r="K25" s="2" t="s">
        <v>148</v>
      </c>
      <c r="L25" s="3"/>
    </row>
    <row r="26" spans="1:12" ht="27.75" customHeight="1">
      <c r="A26" s="4"/>
      <c r="B26" s="86"/>
      <c r="C26" s="24"/>
      <c r="D26" s="27"/>
      <c r="E26" s="26">
        <v>68209266017</v>
      </c>
      <c r="F26" s="10"/>
      <c r="G26" s="69">
        <f>D25</f>
        <v>68160</v>
      </c>
      <c r="H26" s="72"/>
      <c r="I26" s="11">
        <f>C25</f>
        <v>68160</v>
      </c>
      <c r="J26" s="100"/>
      <c r="K26" s="4" t="s">
        <v>141</v>
      </c>
      <c r="L26" s="5"/>
    </row>
    <row r="27" spans="1:12" ht="36" customHeight="1">
      <c r="A27" s="2">
        <v>10</v>
      </c>
      <c r="B27" s="85" t="s">
        <v>296</v>
      </c>
      <c r="C27" s="73">
        <v>3460</v>
      </c>
      <c r="D27" s="6">
        <f t="shared" ref="D27" si="7">C27</f>
        <v>3460</v>
      </c>
      <c r="E27" s="65" t="s">
        <v>20</v>
      </c>
      <c r="F27" s="21" t="s">
        <v>75</v>
      </c>
      <c r="G27" s="71"/>
      <c r="H27" s="67" t="str">
        <f t="shared" si="6"/>
        <v>หจก.ศึกษาพันธ์</v>
      </c>
      <c r="I27" s="68"/>
      <c r="J27" s="99" t="s">
        <v>29</v>
      </c>
      <c r="K27" s="2" t="s">
        <v>286</v>
      </c>
      <c r="L27" s="30"/>
    </row>
    <row r="28" spans="1:12" ht="30" customHeight="1">
      <c r="A28" s="4"/>
      <c r="B28" s="86"/>
      <c r="C28" s="73"/>
      <c r="D28" s="9"/>
      <c r="E28" s="74"/>
      <c r="F28" s="21"/>
      <c r="G28" s="70">
        <f t="shared" ref="G28" si="8">D27</f>
        <v>3460</v>
      </c>
      <c r="H28" s="72"/>
      <c r="I28" s="11">
        <f t="shared" ref="I28" si="9">C27</f>
        <v>3460</v>
      </c>
      <c r="J28" s="100"/>
      <c r="K28" s="4" t="s">
        <v>141</v>
      </c>
      <c r="L28" s="30"/>
    </row>
    <row r="29" spans="1:12" ht="38.25" customHeight="1">
      <c r="A29" s="2">
        <v>11</v>
      </c>
      <c r="B29" s="85" t="s">
        <v>149</v>
      </c>
      <c r="C29" s="6">
        <v>5430</v>
      </c>
      <c r="D29" s="27">
        <f>C29</f>
        <v>5430</v>
      </c>
      <c r="E29" s="2" t="s">
        <v>20</v>
      </c>
      <c r="F29" s="7" t="s">
        <v>53</v>
      </c>
      <c r="G29" s="68"/>
      <c r="H29" s="67" t="str">
        <f t="shared" ref="H29" si="10">F29</f>
        <v>ช.ดิจิตอล</v>
      </c>
      <c r="I29" s="68"/>
      <c r="J29" s="85" t="s">
        <v>29</v>
      </c>
      <c r="K29" s="2" t="s">
        <v>150</v>
      </c>
      <c r="L29" s="3"/>
    </row>
    <row r="30" spans="1:12" ht="30" customHeight="1">
      <c r="A30" s="4"/>
      <c r="B30" s="86"/>
      <c r="C30" s="9"/>
      <c r="D30" s="9"/>
      <c r="E30" s="4">
        <v>6804914996</v>
      </c>
      <c r="F30" s="10"/>
      <c r="G30" s="11">
        <f>D29</f>
        <v>5430</v>
      </c>
      <c r="H30" s="10"/>
      <c r="I30" s="11">
        <f>C29</f>
        <v>5430</v>
      </c>
      <c r="J30" s="86"/>
      <c r="K30" s="4" t="s">
        <v>141</v>
      </c>
      <c r="L30" s="5"/>
    </row>
    <row r="31" spans="1:12" ht="34.5" customHeight="1">
      <c r="A31" s="2">
        <v>12</v>
      </c>
      <c r="B31" s="85" t="s">
        <v>297</v>
      </c>
      <c r="C31" s="27">
        <v>940</v>
      </c>
      <c r="D31" s="6">
        <f>C31</f>
        <v>940</v>
      </c>
      <c r="E31" s="2" t="s">
        <v>20</v>
      </c>
      <c r="F31" s="7" t="s">
        <v>53</v>
      </c>
      <c r="G31" s="8"/>
      <c r="H31" s="12" t="str">
        <f t="shared" ref="H31" si="11">F31</f>
        <v>ช.ดิจิตอล</v>
      </c>
      <c r="I31" s="8"/>
      <c r="J31" s="85" t="s">
        <v>29</v>
      </c>
      <c r="K31" s="2" t="s">
        <v>298</v>
      </c>
      <c r="L31" s="30"/>
    </row>
    <row r="32" spans="1:12" ht="30" customHeight="1">
      <c r="A32" s="4"/>
      <c r="B32" s="86"/>
      <c r="C32" s="27"/>
      <c r="D32" s="9"/>
      <c r="E32" s="4">
        <v>68049257605</v>
      </c>
      <c r="F32" s="10"/>
      <c r="G32" s="11">
        <f>D31</f>
        <v>940</v>
      </c>
      <c r="H32" s="10"/>
      <c r="I32" s="11">
        <f>C31</f>
        <v>940</v>
      </c>
      <c r="J32" s="86"/>
      <c r="K32" s="4" t="s">
        <v>141</v>
      </c>
      <c r="L32" s="30"/>
    </row>
    <row r="33" spans="1:12" ht="36.75" customHeight="1">
      <c r="A33" s="2">
        <v>13</v>
      </c>
      <c r="B33" s="85" t="s">
        <v>151</v>
      </c>
      <c r="C33" s="6">
        <v>940</v>
      </c>
      <c r="D33" s="6">
        <f>C33</f>
        <v>940</v>
      </c>
      <c r="E33" s="2" t="s">
        <v>20</v>
      </c>
      <c r="F33" s="7" t="s">
        <v>53</v>
      </c>
      <c r="G33" s="8"/>
      <c r="H33" s="12" t="str">
        <f t="shared" ref="H33" si="12">F33</f>
        <v>ช.ดิจิตอล</v>
      </c>
      <c r="I33" s="8"/>
      <c r="J33" s="85" t="s">
        <v>29</v>
      </c>
      <c r="K33" s="2" t="s">
        <v>153</v>
      </c>
      <c r="L33" s="3"/>
    </row>
    <row r="34" spans="1:12" ht="30" customHeight="1">
      <c r="A34" s="4"/>
      <c r="B34" s="86"/>
      <c r="C34" s="9"/>
      <c r="D34" s="9"/>
      <c r="E34" s="4"/>
      <c r="F34" s="10">
        <v>68049257605</v>
      </c>
      <c r="G34" s="11">
        <f>D33</f>
        <v>940</v>
      </c>
      <c r="H34" s="10"/>
      <c r="I34" s="11">
        <f>C33</f>
        <v>940</v>
      </c>
      <c r="J34" s="86"/>
      <c r="K34" s="4" t="s">
        <v>141</v>
      </c>
      <c r="L34" s="5"/>
    </row>
    <row r="35" spans="1:12" ht="39.75" customHeight="1">
      <c r="A35" s="2">
        <v>14</v>
      </c>
      <c r="B35" s="3" t="s">
        <v>299</v>
      </c>
      <c r="C35" s="6">
        <v>20000</v>
      </c>
      <c r="D35" s="6">
        <f>C35</f>
        <v>20000</v>
      </c>
      <c r="E35" s="2" t="s">
        <v>20</v>
      </c>
      <c r="F35" s="7" t="s">
        <v>300</v>
      </c>
      <c r="G35" s="8"/>
      <c r="H35" s="12" t="str">
        <f t="shared" ref="H35" si="13">F35</f>
        <v>นายเจษฏา เชื้อดี</v>
      </c>
      <c r="I35" s="8"/>
      <c r="J35" s="85" t="s">
        <v>29</v>
      </c>
      <c r="K35" s="2" t="s">
        <v>309</v>
      </c>
      <c r="L35" s="3"/>
    </row>
    <row r="36" spans="1:12" ht="27" customHeight="1">
      <c r="A36" s="4"/>
      <c r="B36" s="5"/>
      <c r="C36" s="9"/>
      <c r="D36" s="9"/>
      <c r="E36" s="4"/>
      <c r="F36" s="10"/>
      <c r="G36" s="11">
        <f>D35</f>
        <v>20000</v>
      </c>
      <c r="H36" s="10"/>
      <c r="I36" s="11">
        <f>C35</f>
        <v>20000</v>
      </c>
      <c r="J36" s="86"/>
      <c r="K36" s="4" t="s">
        <v>155</v>
      </c>
      <c r="L36" s="5"/>
    </row>
    <row r="37" spans="1:12" ht="36" customHeight="1">
      <c r="A37" s="2">
        <v>15</v>
      </c>
      <c r="B37" s="3" t="s">
        <v>301</v>
      </c>
      <c r="C37" s="6">
        <v>12000</v>
      </c>
      <c r="D37" s="6">
        <f>C37</f>
        <v>12000</v>
      </c>
      <c r="E37" s="2" t="s">
        <v>20</v>
      </c>
      <c r="F37" s="7" t="s">
        <v>302</v>
      </c>
      <c r="G37" s="8"/>
      <c r="H37" s="12" t="str">
        <f t="shared" ref="H37" si="14">F37</f>
        <v>นายสมพล บุตรยัด</v>
      </c>
      <c r="I37" s="8"/>
      <c r="J37" s="85" t="s">
        <v>29</v>
      </c>
      <c r="K37" s="2" t="s">
        <v>310</v>
      </c>
      <c r="L37" s="3"/>
    </row>
    <row r="38" spans="1:12" ht="27" customHeight="1">
      <c r="A38" s="4"/>
      <c r="B38" s="5"/>
      <c r="C38" s="9"/>
      <c r="D38" s="9"/>
      <c r="E38" s="4"/>
      <c r="F38" s="10"/>
      <c r="G38" s="11">
        <f>D37</f>
        <v>12000</v>
      </c>
      <c r="H38" s="10"/>
      <c r="I38" s="11">
        <f>C37</f>
        <v>12000</v>
      </c>
      <c r="J38" s="86"/>
      <c r="K38" s="4" t="s">
        <v>155</v>
      </c>
      <c r="L38" s="5"/>
    </row>
    <row r="39" spans="1:12" ht="36.75" customHeight="1">
      <c r="A39" s="2">
        <v>16</v>
      </c>
      <c r="B39" s="85" t="s">
        <v>303</v>
      </c>
      <c r="C39" s="6">
        <v>7500</v>
      </c>
      <c r="D39" s="6">
        <f>C39</f>
        <v>7500</v>
      </c>
      <c r="E39" s="2" t="s">
        <v>20</v>
      </c>
      <c r="F39" s="7" t="s">
        <v>304</v>
      </c>
      <c r="G39" s="8"/>
      <c r="H39" s="12" t="str">
        <f t="shared" ref="H39" si="15">F39</f>
        <v>นางสาวธิดาพร บุญจันทร์</v>
      </c>
      <c r="I39" s="8"/>
      <c r="J39" s="85" t="s">
        <v>29</v>
      </c>
      <c r="K39" s="2" t="s">
        <v>311</v>
      </c>
      <c r="L39" s="3"/>
    </row>
    <row r="40" spans="1:12" ht="27" customHeight="1">
      <c r="A40" s="4"/>
      <c r="B40" s="86"/>
      <c r="C40" s="9"/>
      <c r="D40" s="9"/>
      <c r="E40" s="4"/>
      <c r="F40" s="10">
        <v>68049254289</v>
      </c>
      <c r="G40" s="11">
        <f>D39</f>
        <v>7500</v>
      </c>
      <c r="H40" s="10"/>
      <c r="I40" s="11">
        <f>C39</f>
        <v>7500</v>
      </c>
      <c r="J40" s="86"/>
      <c r="K40" s="4" t="s">
        <v>155</v>
      </c>
      <c r="L40" s="5"/>
    </row>
    <row r="41" spans="1:12" ht="39" customHeight="1">
      <c r="A41" s="2">
        <v>17</v>
      </c>
      <c r="B41" s="85" t="s">
        <v>305</v>
      </c>
      <c r="C41" s="6">
        <v>3600</v>
      </c>
      <c r="D41" s="6">
        <f>C41</f>
        <v>3600</v>
      </c>
      <c r="E41" s="2" t="s">
        <v>20</v>
      </c>
      <c r="F41" s="7" t="s">
        <v>306</v>
      </c>
      <c r="G41" s="8"/>
      <c r="H41" s="12" t="str">
        <f t="shared" ref="H41" si="16">F41</f>
        <v>นายธงชัย เกิดโภคา</v>
      </c>
      <c r="I41" s="8"/>
      <c r="J41" s="85" t="s">
        <v>29</v>
      </c>
      <c r="K41" s="2" t="s">
        <v>312</v>
      </c>
      <c r="L41" s="3"/>
    </row>
    <row r="42" spans="1:12" ht="27" customHeight="1">
      <c r="A42" s="4"/>
      <c r="B42" s="86"/>
      <c r="C42" s="9"/>
      <c r="D42" s="9"/>
      <c r="E42" s="4"/>
      <c r="F42" s="10"/>
      <c r="G42" s="11">
        <f>D41</f>
        <v>3600</v>
      </c>
      <c r="H42" s="10"/>
      <c r="I42" s="11">
        <f>C41</f>
        <v>3600</v>
      </c>
      <c r="J42" s="86"/>
      <c r="K42" s="4" t="s">
        <v>155</v>
      </c>
      <c r="L42" s="5"/>
    </row>
    <row r="43" spans="1:12" ht="39.75" customHeight="1">
      <c r="A43" s="2">
        <v>18</v>
      </c>
      <c r="B43" s="29" t="s">
        <v>307</v>
      </c>
      <c r="C43" s="6">
        <v>9570</v>
      </c>
      <c r="D43" s="6">
        <f>C43</f>
        <v>9570</v>
      </c>
      <c r="E43" s="2" t="s">
        <v>20</v>
      </c>
      <c r="F43" s="7" t="s">
        <v>77</v>
      </c>
      <c r="G43" s="8"/>
      <c r="H43" s="12" t="str">
        <f t="shared" ref="H43" si="17">F43</f>
        <v>กรรณิการ์พาณิชย์</v>
      </c>
      <c r="I43" s="8"/>
      <c r="J43" s="85" t="s">
        <v>29</v>
      </c>
      <c r="K43" s="2" t="s">
        <v>308</v>
      </c>
      <c r="L43" s="3"/>
    </row>
    <row r="44" spans="1:12" ht="27" customHeight="1">
      <c r="A44" s="4"/>
      <c r="B44" s="29"/>
      <c r="C44" s="9"/>
      <c r="D44" s="9"/>
      <c r="E44" s="4"/>
      <c r="F44" s="10"/>
      <c r="G44" s="11">
        <f>D43</f>
        <v>9570</v>
      </c>
      <c r="H44" s="10"/>
      <c r="I44" s="11">
        <f>C43</f>
        <v>9570</v>
      </c>
      <c r="J44" s="86"/>
      <c r="K44" s="4" t="s">
        <v>155</v>
      </c>
      <c r="L44" s="5"/>
    </row>
    <row r="45" spans="1:12" ht="39.75" customHeight="1">
      <c r="A45" s="2">
        <v>19</v>
      </c>
      <c r="B45" s="3" t="s">
        <v>154</v>
      </c>
      <c r="C45" s="6">
        <v>1155</v>
      </c>
      <c r="D45" s="6">
        <f>C45</f>
        <v>1155</v>
      </c>
      <c r="E45" s="2" t="s">
        <v>20</v>
      </c>
      <c r="F45" s="7" t="s">
        <v>77</v>
      </c>
      <c r="G45" s="8"/>
      <c r="H45" s="12" t="str">
        <f t="shared" ref="H45" si="18">F45</f>
        <v>กรรณิการ์พาณิชย์</v>
      </c>
      <c r="I45" s="8"/>
      <c r="J45" s="85" t="s">
        <v>29</v>
      </c>
      <c r="K45" s="2" t="s">
        <v>152</v>
      </c>
      <c r="L45" s="3"/>
    </row>
    <row r="46" spans="1:12" ht="27" customHeight="1">
      <c r="A46" s="4"/>
      <c r="B46" s="5"/>
      <c r="C46" s="9"/>
      <c r="D46" s="9"/>
      <c r="E46" s="4"/>
      <c r="F46" s="10"/>
      <c r="G46" s="11">
        <f>D45</f>
        <v>1155</v>
      </c>
      <c r="H46" s="10"/>
      <c r="I46" s="11">
        <f>C45</f>
        <v>1155</v>
      </c>
      <c r="J46" s="86"/>
      <c r="K46" s="4" t="s">
        <v>155</v>
      </c>
      <c r="L46" s="5"/>
    </row>
    <row r="47" spans="1:12" ht="37.5" customHeight="1">
      <c r="A47" s="2">
        <v>20</v>
      </c>
      <c r="B47" s="85" t="s">
        <v>313</v>
      </c>
      <c r="C47" s="6">
        <v>30000</v>
      </c>
      <c r="D47" s="6">
        <f>C47</f>
        <v>30000</v>
      </c>
      <c r="E47" s="2" t="s">
        <v>20</v>
      </c>
      <c r="F47" s="7" t="s">
        <v>314</v>
      </c>
      <c r="G47" s="8"/>
      <c r="H47" s="12" t="str">
        <f t="shared" ref="H47" si="19">F47</f>
        <v>นางจินดา  เอกธุระประคัลภ์</v>
      </c>
      <c r="I47" s="8"/>
      <c r="J47" s="85" t="s">
        <v>29</v>
      </c>
      <c r="K47" s="2" t="s">
        <v>315</v>
      </c>
      <c r="L47" s="3"/>
    </row>
    <row r="48" spans="1:12" ht="27" customHeight="1">
      <c r="A48" s="4"/>
      <c r="B48" s="86"/>
      <c r="C48" s="9"/>
      <c r="D48" s="9"/>
      <c r="E48" s="10">
        <v>6804925645</v>
      </c>
      <c r="F48" s="10"/>
      <c r="G48" s="11">
        <f>D47</f>
        <v>30000</v>
      </c>
      <c r="H48" s="10"/>
      <c r="I48" s="11">
        <f>C47</f>
        <v>30000</v>
      </c>
      <c r="J48" s="86"/>
      <c r="K48" s="4" t="s">
        <v>316</v>
      </c>
      <c r="L48" s="5"/>
    </row>
    <row r="49" spans="1:12" ht="39" customHeight="1">
      <c r="A49" s="2">
        <v>21</v>
      </c>
      <c r="B49" s="85" t="s">
        <v>317</v>
      </c>
      <c r="C49" s="6">
        <v>4000</v>
      </c>
      <c r="D49" s="6">
        <f>C49</f>
        <v>4000</v>
      </c>
      <c r="E49" s="2" t="s">
        <v>20</v>
      </c>
      <c r="F49" s="7" t="s">
        <v>302</v>
      </c>
      <c r="G49" s="8"/>
      <c r="H49" s="12" t="str">
        <f t="shared" ref="H49" si="20">F49</f>
        <v>นายสมพล บุตรยัด</v>
      </c>
      <c r="I49" s="8"/>
      <c r="J49" s="85" t="s">
        <v>29</v>
      </c>
      <c r="K49" s="2" t="s">
        <v>318</v>
      </c>
      <c r="L49" s="3"/>
    </row>
    <row r="50" spans="1:12" ht="27" customHeight="1">
      <c r="A50" s="4"/>
      <c r="B50" s="86"/>
      <c r="C50" s="9"/>
      <c r="D50" s="9"/>
      <c r="E50" s="10">
        <v>6804925793</v>
      </c>
      <c r="F50" s="10">
        <v>6804925793</v>
      </c>
      <c r="G50" s="11">
        <f>D49</f>
        <v>4000</v>
      </c>
      <c r="H50" s="10"/>
      <c r="I50" s="11">
        <f>C49</f>
        <v>4000</v>
      </c>
      <c r="J50" s="86"/>
      <c r="K50" s="4" t="s">
        <v>316</v>
      </c>
      <c r="L50" s="5"/>
    </row>
    <row r="51" spans="1:12" ht="39.75" customHeight="1">
      <c r="A51" s="2">
        <v>22</v>
      </c>
      <c r="B51" s="85" t="s">
        <v>319</v>
      </c>
      <c r="C51" s="6">
        <v>3000</v>
      </c>
      <c r="D51" s="6">
        <f>C51</f>
        <v>3000</v>
      </c>
      <c r="E51" s="2" t="s">
        <v>20</v>
      </c>
      <c r="F51" s="7" t="s">
        <v>304</v>
      </c>
      <c r="G51" s="8"/>
      <c r="H51" s="12" t="str">
        <f t="shared" ref="H51" si="21">F51</f>
        <v>นางสาวธิดาพร บุญจันทร์</v>
      </c>
      <c r="I51" s="8"/>
      <c r="J51" s="85" t="s">
        <v>29</v>
      </c>
      <c r="K51" s="2" t="s">
        <v>320</v>
      </c>
      <c r="L51" s="30"/>
    </row>
    <row r="52" spans="1:12" ht="29.25" customHeight="1">
      <c r="A52" s="4"/>
      <c r="B52" s="86"/>
      <c r="C52" s="9"/>
      <c r="D52" s="9"/>
      <c r="E52" s="4">
        <v>68049257803</v>
      </c>
      <c r="F52" s="10"/>
      <c r="G52" s="11">
        <f>D51</f>
        <v>3000</v>
      </c>
      <c r="H52" s="10"/>
      <c r="I52" s="11">
        <f>C51</f>
        <v>3000</v>
      </c>
      <c r="J52" s="86"/>
      <c r="K52" s="4" t="s">
        <v>316</v>
      </c>
      <c r="L52" s="5"/>
    </row>
    <row r="53" spans="1:12" ht="34.5" customHeight="1">
      <c r="A53" s="2">
        <v>23</v>
      </c>
      <c r="B53" s="29" t="s">
        <v>387</v>
      </c>
      <c r="C53" s="27">
        <v>160000</v>
      </c>
      <c r="D53" s="6">
        <f>C53</f>
        <v>160000</v>
      </c>
      <c r="E53" s="2" t="s">
        <v>20</v>
      </c>
      <c r="F53" s="7" t="s">
        <v>56</v>
      </c>
      <c r="G53" s="8"/>
      <c r="H53" s="12" t="str">
        <f t="shared" ref="H53" si="22">F53</f>
        <v>นายวีรพันธ์ ข่าต้น</v>
      </c>
      <c r="I53" s="8"/>
      <c r="J53" s="85" t="s">
        <v>29</v>
      </c>
      <c r="K53" s="2" t="s">
        <v>388</v>
      </c>
      <c r="L53" s="30"/>
    </row>
    <row r="54" spans="1:12" ht="34.5" customHeight="1">
      <c r="A54" s="4"/>
      <c r="B54" s="29"/>
      <c r="C54" s="27"/>
      <c r="D54" s="9"/>
      <c r="E54" s="4">
        <v>68049299465</v>
      </c>
      <c r="F54" s="10"/>
      <c r="G54" s="11">
        <f>D53</f>
        <v>160000</v>
      </c>
      <c r="H54" s="10"/>
      <c r="I54" s="11">
        <f>C53</f>
        <v>160000</v>
      </c>
      <c r="J54" s="86"/>
      <c r="K54" s="4" t="s">
        <v>389</v>
      </c>
      <c r="L54" s="30"/>
    </row>
    <row r="55" spans="1:12" ht="36" customHeight="1">
      <c r="A55" s="2">
        <v>24</v>
      </c>
      <c r="B55" s="3" t="s">
        <v>156</v>
      </c>
      <c r="C55" s="6">
        <v>18286</v>
      </c>
      <c r="D55" s="6">
        <f>C55</f>
        <v>18286</v>
      </c>
      <c r="E55" s="2" t="s">
        <v>20</v>
      </c>
      <c r="F55" s="12" t="s">
        <v>75</v>
      </c>
      <c r="G55" s="8"/>
      <c r="H55" s="12" t="str">
        <f t="shared" ref="H55" si="23">F55</f>
        <v>หจก.ศึกษาพันธ์</v>
      </c>
      <c r="I55" s="8"/>
      <c r="J55" s="85" t="s">
        <v>29</v>
      </c>
      <c r="K55" s="2" t="s">
        <v>157</v>
      </c>
      <c r="L55" s="19"/>
    </row>
    <row r="56" spans="1:12" ht="27" customHeight="1">
      <c r="A56" s="4"/>
      <c r="B56" s="5"/>
      <c r="C56" s="9"/>
      <c r="D56" s="9"/>
      <c r="E56" s="4">
        <v>68049380710</v>
      </c>
      <c r="F56" s="10"/>
      <c r="G56" s="11">
        <f>C55</f>
        <v>18286</v>
      </c>
      <c r="H56" s="10"/>
      <c r="I56" s="11">
        <f>C55</f>
        <v>18286</v>
      </c>
      <c r="J56" s="86"/>
      <c r="K56" s="4" t="s">
        <v>158</v>
      </c>
      <c r="L56" s="5"/>
    </row>
    <row r="57" spans="1:12" ht="38.25" customHeight="1">
      <c r="A57" s="2">
        <v>25</v>
      </c>
      <c r="B57" s="3" t="s">
        <v>159</v>
      </c>
      <c r="C57" s="6">
        <v>890</v>
      </c>
      <c r="D57" s="6">
        <f t="shared" ref="D57" si="24">C57</f>
        <v>890</v>
      </c>
      <c r="E57" s="2" t="s">
        <v>20</v>
      </c>
      <c r="F57" s="7" t="s">
        <v>75</v>
      </c>
      <c r="G57" s="8"/>
      <c r="H57" s="12" t="str">
        <f t="shared" ref="H57" si="25">F57</f>
        <v>หจก.ศึกษาพันธ์</v>
      </c>
      <c r="I57" s="8"/>
      <c r="J57" s="85" t="s">
        <v>29</v>
      </c>
      <c r="K57" s="2" t="s">
        <v>160</v>
      </c>
      <c r="L57" s="3"/>
    </row>
    <row r="58" spans="1:12" ht="27" customHeight="1">
      <c r="A58" s="4"/>
      <c r="B58" s="5"/>
      <c r="C58" s="9"/>
      <c r="D58" s="9"/>
      <c r="E58" s="4">
        <v>68049437422</v>
      </c>
      <c r="F58" s="10"/>
      <c r="G58" s="11">
        <f t="shared" ref="G58" si="26">C57</f>
        <v>890</v>
      </c>
      <c r="H58" s="10"/>
      <c r="I58" s="11">
        <f>G58</f>
        <v>890</v>
      </c>
      <c r="J58" s="86"/>
      <c r="K58" s="4" t="s">
        <v>158</v>
      </c>
      <c r="L58" s="5"/>
    </row>
    <row r="59" spans="1:12" ht="39.75" customHeight="1">
      <c r="A59" s="2">
        <v>26</v>
      </c>
      <c r="B59" s="85" t="s">
        <v>321</v>
      </c>
      <c r="C59" s="6">
        <v>80000</v>
      </c>
      <c r="D59" s="6">
        <f>C59</f>
        <v>80000</v>
      </c>
      <c r="E59" s="2" t="s">
        <v>20</v>
      </c>
      <c r="F59" s="7" t="s">
        <v>322</v>
      </c>
      <c r="G59" s="8"/>
      <c r="H59" s="12" t="str">
        <f t="shared" ref="H59" si="27">F59</f>
        <v>บ.อิสระกาญจน์ ทรานเซอร์วิส จำกัด</v>
      </c>
      <c r="I59" s="8"/>
      <c r="J59" s="85" t="s">
        <v>29</v>
      </c>
      <c r="K59" s="2" t="s">
        <v>174</v>
      </c>
      <c r="L59" s="3"/>
    </row>
    <row r="60" spans="1:12" ht="27" customHeight="1">
      <c r="A60" s="4"/>
      <c r="B60" s="86"/>
      <c r="C60" s="9"/>
      <c r="D60" s="9"/>
      <c r="E60" s="4">
        <v>68049442097</v>
      </c>
      <c r="F60" s="10"/>
      <c r="G60" s="11">
        <f>D59</f>
        <v>80000</v>
      </c>
      <c r="H60" s="10"/>
      <c r="I60" s="11">
        <f>C59</f>
        <v>80000</v>
      </c>
      <c r="J60" s="86"/>
      <c r="K60" s="4" t="s">
        <v>323</v>
      </c>
      <c r="L60" s="5"/>
    </row>
    <row r="61" spans="1:12" ht="36" customHeight="1">
      <c r="A61" s="2">
        <v>27</v>
      </c>
      <c r="B61" s="85" t="s">
        <v>324</v>
      </c>
      <c r="C61" s="6">
        <v>360</v>
      </c>
      <c r="D61" s="6">
        <f>C61</f>
        <v>360</v>
      </c>
      <c r="E61" s="2" t="s">
        <v>20</v>
      </c>
      <c r="F61" s="7" t="s">
        <v>53</v>
      </c>
      <c r="G61" s="8"/>
      <c r="H61" s="12" t="str">
        <f t="shared" ref="H61" si="28">F61</f>
        <v>ช.ดิจิตอล</v>
      </c>
      <c r="I61" s="8"/>
      <c r="J61" s="85" t="s">
        <v>29</v>
      </c>
      <c r="K61" s="2" t="s">
        <v>175</v>
      </c>
      <c r="L61" s="3"/>
    </row>
    <row r="62" spans="1:12" ht="28.5" customHeight="1">
      <c r="A62" s="4"/>
      <c r="B62" s="86"/>
      <c r="C62" s="9"/>
      <c r="D62" s="9"/>
      <c r="E62" s="4">
        <v>68049466584</v>
      </c>
      <c r="F62" s="10"/>
      <c r="G62" s="11">
        <f>D61</f>
        <v>360</v>
      </c>
      <c r="H62" s="10"/>
      <c r="I62" s="11">
        <f>C61</f>
        <v>360</v>
      </c>
      <c r="J62" s="86"/>
      <c r="K62" s="4" t="s">
        <v>323</v>
      </c>
      <c r="L62" s="5"/>
    </row>
    <row r="63" spans="1:12" ht="39" customHeight="1">
      <c r="A63" s="2">
        <v>28</v>
      </c>
      <c r="B63" s="85" t="s">
        <v>325</v>
      </c>
      <c r="C63" s="6">
        <v>380</v>
      </c>
      <c r="D63" s="6">
        <f>C63</f>
        <v>380</v>
      </c>
      <c r="E63" s="2" t="s">
        <v>20</v>
      </c>
      <c r="F63" s="7" t="s">
        <v>75</v>
      </c>
      <c r="G63" s="8"/>
      <c r="H63" s="12" t="str">
        <f t="shared" ref="H63" si="29">F63</f>
        <v>หจก.ศึกษาพันธ์</v>
      </c>
      <c r="I63" s="8"/>
      <c r="J63" s="85" t="s">
        <v>29</v>
      </c>
      <c r="K63" s="2" t="s">
        <v>326</v>
      </c>
      <c r="L63" s="3"/>
    </row>
    <row r="64" spans="1:12" ht="28.5" customHeight="1">
      <c r="A64" s="4"/>
      <c r="B64" s="86"/>
      <c r="C64" s="9"/>
      <c r="D64" s="9"/>
      <c r="E64" s="4">
        <v>68049436434</v>
      </c>
      <c r="F64" s="10"/>
      <c r="G64" s="11">
        <f>D63</f>
        <v>380</v>
      </c>
      <c r="H64" s="10"/>
      <c r="I64" s="11">
        <f>C63</f>
        <v>380</v>
      </c>
      <c r="J64" s="86"/>
      <c r="K64" s="4" t="s">
        <v>323</v>
      </c>
      <c r="L64" s="5"/>
    </row>
    <row r="65" spans="1:12" ht="37.5" customHeight="1">
      <c r="A65" s="2">
        <v>29</v>
      </c>
      <c r="B65" s="85" t="s">
        <v>327</v>
      </c>
      <c r="C65" s="6">
        <v>3240</v>
      </c>
      <c r="D65" s="6">
        <f>C65</f>
        <v>3240</v>
      </c>
      <c r="E65" s="2" t="s">
        <v>20</v>
      </c>
      <c r="F65" s="7" t="s">
        <v>53</v>
      </c>
      <c r="G65" s="8"/>
      <c r="H65" s="12" t="str">
        <f t="shared" ref="H65" si="30">F65</f>
        <v>ช.ดิจิตอล</v>
      </c>
      <c r="I65" s="8"/>
      <c r="J65" s="85" t="s">
        <v>29</v>
      </c>
      <c r="K65" s="2" t="s">
        <v>328</v>
      </c>
      <c r="L65" s="30"/>
    </row>
    <row r="66" spans="1:12" ht="28.5" customHeight="1">
      <c r="A66" s="28"/>
      <c r="B66" s="101"/>
      <c r="C66" s="9"/>
      <c r="D66" s="9"/>
      <c r="E66" s="4">
        <v>68059085280</v>
      </c>
      <c r="F66" s="10"/>
      <c r="G66" s="11">
        <f>D65</f>
        <v>3240</v>
      </c>
      <c r="H66" s="10"/>
      <c r="I66" s="11">
        <f>C65</f>
        <v>3240</v>
      </c>
      <c r="J66" s="86"/>
      <c r="K66" s="4" t="s">
        <v>323</v>
      </c>
      <c r="L66" s="5"/>
    </row>
    <row r="67" spans="1:12">
      <c r="A67" s="77"/>
      <c r="B67" s="78"/>
      <c r="C67" s="34"/>
    </row>
    <row r="81" spans="4:4">
      <c r="D81" s="1" t="s">
        <v>287</v>
      </c>
    </row>
  </sheetData>
  <mergeCells count="63">
    <mergeCell ref="B65:B66"/>
    <mergeCell ref="J65:J66"/>
    <mergeCell ref="B59:B60"/>
    <mergeCell ref="J59:J60"/>
    <mergeCell ref="B61:B62"/>
    <mergeCell ref="J61:J62"/>
    <mergeCell ref="B63:B64"/>
    <mergeCell ref="J63:J64"/>
    <mergeCell ref="J47:J48"/>
    <mergeCell ref="B49:B50"/>
    <mergeCell ref="J49:J50"/>
    <mergeCell ref="B51:B52"/>
    <mergeCell ref="J51:J52"/>
    <mergeCell ref="B25:B26"/>
    <mergeCell ref="J25:J26"/>
    <mergeCell ref="B27:B28"/>
    <mergeCell ref="J27:J28"/>
    <mergeCell ref="B31:B32"/>
    <mergeCell ref="J31:J32"/>
    <mergeCell ref="J57:J58"/>
    <mergeCell ref="B29:B30"/>
    <mergeCell ref="J29:J30"/>
    <mergeCell ref="B33:B34"/>
    <mergeCell ref="J33:J34"/>
    <mergeCell ref="J55:J56"/>
    <mergeCell ref="J35:J36"/>
    <mergeCell ref="J37:J38"/>
    <mergeCell ref="J39:J40"/>
    <mergeCell ref="J45:J46"/>
    <mergeCell ref="B39:B40"/>
    <mergeCell ref="B41:B42"/>
    <mergeCell ref="J41:J42"/>
    <mergeCell ref="J43:J44"/>
    <mergeCell ref="J53:J54"/>
    <mergeCell ref="B47:B48"/>
    <mergeCell ref="B13:B14"/>
    <mergeCell ref="J13:J14"/>
    <mergeCell ref="B15:B16"/>
    <mergeCell ref="J15:J16"/>
    <mergeCell ref="B23:B24"/>
    <mergeCell ref="J23:J24"/>
    <mergeCell ref="B17:B18"/>
    <mergeCell ref="J17:J18"/>
    <mergeCell ref="B19:B20"/>
    <mergeCell ref="J19:J20"/>
    <mergeCell ref="B21:B22"/>
    <mergeCell ref="J21:J22"/>
    <mergeCell ref="B11:B12"/>
    <mergeCell ref="J11:J12"/>
    <mergeCell ref="A1:L1"/>
    <mergeCell ref="A2:L2"/>
    <mergeCell ref="A3:L3"/>
    <mergeCell ref="D4:D5"/>
    <mergeCell ref="F4:G4"/>
    <mergeCell ref="H4:I4"/>
    <mergeCell ref="F5:G5"/>
    <mergeCell ref="H5:I5"/>
    <mergeCell ref="F6:G6"/>
    <mergeCell ref="H6:I6"/>
    <mergeCell ref="B7:B8"/>
    <mergeCell ref="J7:J8"/>
    <mergeCell ref="B9:B10"/>
    <mergeCell ref="J9:J10"/>
  </mergeCells>
  <phoneticPr fontId="8" type="noConversion"/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70F2-A8BF-4C4F-8BB8-9D65E0EA43A8}">
  <dimension ref="A1:L53"/>
  <sheetViews>
    <sheetView topLeftCell="A31" zoomScale="98" zoomScaleNormal="98" workbookViewId="0">
      <selection activeCell="L23" sqref="L23:L24"/>
    </sheetView>
  </sheetViews>
  <sheetFormatPr defaultColWidth="9" defaultRowHeight="20.25"/>
  <cols>
    <col min="1" max="1" width="13.625" style="1" customWidth="1"/>
    <col min="2" max="2" width="23.75" style="1" customWidth="1"/>
    <col min="3" max="3" width="15.625" style="1" customWidth="1"/>
    <col min="4" max="4" width="14.75" style="1" customWidth="1"/>
    <col min="5" max="10" width="13.625" style="1" customWidth="1"/>
    <col min="11" max="11" width="21.125" style="1" customWidth="1"/>
    <col min="12" max="12" width="15.625" style="1" customWidth="1"/>
    <col min="13" max="16384" width="9" style="1"/>
  </cols>
  <sheetData>
    <row r="1" spans="1:12" ht="21" customHeight="1">
      <c r="A1" s="104" t="s">
        <v>457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456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ht="37.5" customHeight="1">
      <c r="A7" s="2">
        <v>1</v>
      </c>
      <c r="B7" s="85" t="s">
        <v>161</v>
      </c>
      <c r="C7" s="6">
        <v>10432</v>
      </c>
      <c r="D7" s="6">
        <f t="shared" ref="D7" si="0">C7</f>
        <v>10432</v>
      </c>
      <c r="E7" s="2" t="s">
        <v>20</v>
      </c>
      <c r="F7" s="7" t="s">
        <v>109</v>
      </c>
      <c r="G7" s="8"/>
      <c r="H7" s="12" t="str">
        <f t="shared" ref="H7" si="1">F7</f>
        <v>บ.ศศิศรัณย์วัสดุก่อสร้าง</v>
      </c>
      <c r="I7" s="8"/>
      <c r="J7" s="85" t="s">
        <v>29</v>
      </c>
      <c r="K7" s="2" t="s">
        <v>162</v>
      </c>
      <c r="L7" s="19"/>
    </row>
    <row r="8" spans="1:12" ht="30" customHeight="1">
      <c r="A8" s="4"/>
      <c r="B8" s="86"/>
      <c r="C8" s="9"/>
      <c r="D8" s="9"/>
      <c r="E8" s="4">
        <v>68059151767</v>
      </c>
      <c r="F8" s="10"/>
      <c r="G8" s="11">
        <f t="shared" ref="G8" si="2">C7</f>
        <v>10432</v>
      </c>
      <c r="H8" s="10"/>
      <c r="I8" s="11">
        <f>C7</f>
        <v>10432</v>
      </c>
      <c r="J8" s="86"/>
      <c r="K8" s="4" t="s">
        <v>163</v>
      </c>
      <c r="L8" s="5"/>
    </row>
    <row r="9" spans="1:12" ht="37.5" customHeight="1">
      <c r="A9" s="2">
        <v>2</v>
      </c>
      <c r="B9" s="85" t="s">
        <v>164</v>
      </c>
      <c r="C9" s="6">
        <v>1750</v>
      </c>
      <c r="D9" s="6">
        <f>C9</f>
        <v>1750</v>
      </c>
      <c r="E9" s="20" t="s">
        <v>20</v>
      </c>
      <c r="F9" s="7" t="s">
        <v>109</v>
      </c>
      <c r="G9" s="8"/>
      <c r="H9" s="7" t="str">
        <f>F9</f>
        <v>บ.ศศิศรัณย์วัสดุก่อสร้าง</v>
      </c>
      <c r="I9" s="8"/>
      <c r="J9" s="85" t="s">
        <v>29</v>
      </c>
      <c r="K9" s="2" t="s">
        <v>166</v>
      </c>
      <c r="L9" s="3"/>
    </row>
    <row r="10" spans="1:12" ht="30" customHeight="1">
      <c r="A10" s="4"/>
      <c r="B10" s="86"/>
      <c r="C10" s="9"/>
      <c r="D10" s="9"/>
      <c r="E10" s="4">
        <v>68059110586</v>
      </c>
      <c r="F10" s="21"/>
      <c r="G10" s="11">
        <f>C9</f>
        <v>1750</v>
      </c>
      <c r="H10" s="10"/>
      <c r="I10" s="11">
        <f>C9</f>
        <v>1750</v>
      </c>
      <c r="J10" s="86"/>
      <c r="K10" s="4" t="s">
        <v>163</v>
      </c>
      <c r="L10" s="5"/>
    </row>
    <row r="11" spans="1:12" ht="36" customHeight="1">
      <c r="A11" s="2">
        <v>3</v>
      </c>
      <c r="B11" s="85" t="s">
        <v>165</v>
      </c>
      <c r="C11" s="6">
        <v>33000</v>
      </c>
      <c r="D11" s="6">
        <f>C11</f>
        <v>33000</v>
      </c>
      <c r="E11" s="2" t="s">
        <v>20</v>
      </c>
      <c r="F11" s="12" t="s">
        <v>168</v>
      </c>
      <c r="G11" s="8" t="s">
        <v>26</v>
      </c>
      <c r="H11" s="12" t="str">
        <f>F11</f>
        <v>หจก.เอชเอชแอลกรุ๊ป</v>
      </c>
      <c r="I11" s="8"/>
      <c r="J11" s="85" t="s">
        <v>29</v>
      </c>
      <c r="K11" s="2" t="s">
        <v>167</v>
      </c>
      <c r="L11" s="3"/>
    </row>
    <row r="12" spans="1:12" ht="30" customHeight="1">
      <c r="A12" s="4"/>
      <c r="B12" s="86"/>
      <c r="C12" s="9"/>
      <c r="D12" s="9"/>
      <c r="E12" s="4">
        <v>68059174307</v>
      </c>
      <c r="F12" s="10"/>
      <c r="G12" s="11">
        <f>D11</f>
        <v>33000</v>
      </c>
      <c r="H12" s="10"/>
      <c r="I12" s="11">
        <f>C11</f>
        <v>33000</v>
      </c>
      <c r="J12" s="86"/>
      <c r="K12" s="4" t="s">
        <v>163</v>
      </c>
      <c r="L12" s="5"/>
    </row>
    <row r="13" spans="1:12" ht="36.75" customHeight="1">
      <c r="A13" s="2">
        <v>4</v>
      </c>
      <c r="B13" s="85" t="s">
        <v>169</v>
      </c>
      <c r="C13" s="6">
        <v>15000</v>
      </c>
      <c r="D13" s="6">
        <f>C13</f>
        <v>15000</v>
      </c>
      <c r="E13" s="2" t="s">
        <v>20</v>
      </c>
      <c r="F13" s="12" t="s">
        <v>168</v>
      </c>
      <c r="G13" s="8"/>
      <c r="H13" s="12" t="str">
        <f t="shared" ref="H13" si="3">F13</f>
        <v>หจก.เอชเอชแอลกรุ๊ป</v>
      </c>
      <c r="I13" s="8"/>
      <c r="J13" s="85" t="s">
        <v>29</v>
      </c>
      <c r="K13" s="2" t="s">
        <v>170</v>
      </c>
      <c r="L13" s="3"/>
    </row>
    <row r="14" spans="1:12" ht="30" customHeight="1">
      <c r="A14" s="4"/>
      <c r="B14" s="86"/>
      <c r="C14" s="9"/>
      <c r="D14" s="9"/>
      <c r="E14" s="4">
        <v>68059182069</v>
      </c>
      <c r="F14" s="10"/>
      <c r="G14" s="11">
        <f>D13</f>
        <v>15000</v>
      </c>
      <c r="H14" s="10"/>
      <c r="I14" s="11">
        <f>C13</f>
        <v>15000</v>
      </c>
      <c r="J14" s="86"/>
      <c r="K14" s="4" t="s">
        <v>163</v>
      </c>
      <c r="L14" s="5"/>
    </row>
    <row r="15" spans="1:12" ht="36" customHeight="1">
      <c r="A15" s="2">
        <v>5</v>
      </c>
      <c r="B15" s="85" t="s">
        <v>171</v>
      </c>
      <c r="C15" s="6">
        <v>17190</v>
      </c>
      <c r="D15" s="6">
        <f>C15</f>
        <v>17190</v>
      </c>
      <c r="E15" s="2" t="s">
        <v>20</v>
      </c>
      <c r="F15" s="7" t="s">
        <v>118</v>
      </c>
      <c r="G15" s="8"/>
      <c r="H15" s="12" t="str">
        <f t="shared" ref="H15" si="4">F15</f>
        <v>บ.ไอคิว</v>
      </c>
      <c r="I15" s="8"/>
      <c r="J15" s="85" t="s">
        <v>29</v>
      </c>
      <c r="K15" s="2" t="s">
        <v>172</v>
      </c>
      <c r="L15" s="3"/>
    </row>
    <row r="16" spans="1:12" ht="30" customHeight="1">
      <c r="A16" s="4"/>
      <c r="B16" s="86"/>
      <c r="C16" s="9"/>
      <c r="D16" s="9"/>
      <c r="E16" s="4">
        <v>68059216052</v>
      </c>
      <c r="F16" s="10"/>
      <c r="G16" s="11">
        <f>D15</f>
        <v>17190</v>
      </c>
      <c r="H16" s="10"/>
      <c r="I16" s="11">
        <f>C15</f>
        <v>17190</v>
      </c>
      <c r="J16" s="86"/>
      <c r="K16" s="4" t="s">
        <v>163</v>
      </c>
      <c r="L16" s="5"/>
    </row>
    <row r="17" spans="1:12" ht="36" customHeight="1">
      <c r="A17" s="2">
        <v>6</v>
      </c>
      <c r="B17" s="85" t="s">
        <v>173</v>
      </c>
      <c r="C17" s="6">
        <v>250</v>
      </c>
      <c r="D17" s="6">
        <f>C17</f>
        <v>250</v>
      </c>
      <c r="E17" s="2" t="s">
        <v>20</v>
      </c>
      <c r="F17" s="7" t="s">
        <v>75</v>
      </c>
      <c r="G17" s="8"/>
      <c r="H17" s="12" t="str">
        <f t="shared" ref="H17" si="5">F17</f>
        <v>หจก.ศึกษาพันธ์</v>
      </c>
      <c r="I17" s="8"/>
      <c r="J17" s="85" t="s">
        <v>29</v>
      </c>
      <c r="K17" s="2" t="s">
        <v>174</v>
      </c>
      <c r="L17" s="3"/>
    </row>
    <row r="18" spans="1:12" ht="30" customHeight="1">
      <c r="A18" s="4"/>
      <c r="B18" s="86"/>
      <c r="C18" s="9"/>
      <c r="D18" s="9"/>
      <c r="E18" s="4">
        <v>68059235094</v>
      </c>
      <c r="F18" s="10"/>
      <c r="G18" s="11">
        <f>D17</f>
        <v>250</v>
      </c>
      <c r="H18" s="10"/>
      <c r="I18" s="11">
        <f>C17</f>
        <v>250</v>
      </c>
      <c r="J18" s="86"/>
      <c r="K18" s="4" t="s">
        <v>163</v>
      </c>
      <c r="L18" s="5"/>
    </row>
    <row r="19" spans="1:12" ht="36" customHeight="1">
      <c r="A19" s="2">
        <v>7</v>
      </c>
      <c r="B19" s="83" t="s">
        <v>88</v>
      </c>
      <c r="C19" s="6">
        <v>4751</v>
      </c>
      <c r="D19" s="6">
        <f>C19</f>
        <v>4751</v>
      </c>
      <c r="E19" s="2" t="s">
        <v>20</v>
      </c>
      <c r="F19" s="7" t="s">
        <v>75</v>
      </c>
      <c r="G19" s="8"/>
      <c r="H19" s="12" t="str">
        <f t="shared" ref="H19" si="6">F19</f>
        <v>หจก.ศึกษาพันธ์</v>
      </c>
      <c r="I19" s="8"/>
      <c r="J19" s="85" t="s">
        <v>29</v>
      </c>
      <c r="K19" s="2" t="s">
        <v>175</v>
      </c>
      <c r="L19" s="3"/>
    </row>
    <row r="20" spans="1:12" ht="30" customHeight="1">
      <c r="A20" s="4"/>
      <c r="B20" s="84"/>
      <c r="C20" s="9"/>
      <c r="D20" s="9"/>
      <c r="E20" s="4"/>
      <c r="F20" s="10"/>
      <c r="G20" s="11">
        <f>D19</f>
        <v>4751</v>
      </c>
      <c r="H20" s="10"/>
      <c r="I20" s="11">
        <f>C19</f>
        <v>4751</v>
      </c>
      <c r="J20" s="86"/>
      <c r="K20" s="4" t="s">
        <v>163</v>
      </c>
      <c r="L20" s="5"/>
    </row>
    <row r="21" spans="1:12" ht="36" customHeight="1">
      <c r="A21" s="2">
        <v>8</v>
      </c>
      <c r="B21" s="83" t="s">
        <v>390</v>
      </c>
      <c r="C21" s="6">
        <v>470000</v>
      </c>
      <c r="D21" s="6">
        <f>C21</f>
        <v>470000</v>
      </c>
      <c r="E21" s="2" t="s">
        <v>20</v>
      </c>
      <c r="F21" s="7" t="s">
        <v>391</v>
      </c>
      <c r="G21" s="8"/>
      <c r="H21" s="12" t="str">
        <f t="shared" ref="H21" si="7">F21</f>
        <v>บริษัทพชรก่อสร้าง 2017</v>
      </c>
      <c r="I21" s="8"/>
      <c r="J21" s="85" t="s">
        <v>29</v>
      </c>
      <c r="K21" s="2" t="s">
        <v>82</v>
      </c>
      <c r="L21" s="3"/>
    </row>
    <row r="22" spans="1:12" ht="30" customHeight="1">
      <c r="A22" s="4"/>
      <c r="B22" s="84"/>
      <c r="C22" s="9"/>
      <c r="D22" s="9"/>
      <c r="E22" s="4">
        <v>68059167671</v>
      </c>
      <c r="F22" s="10"/>
      <c r="G22" s="11">
        <f>D21</f>
        <v>470000</v>
      </c>
      <c r="H22" s="10"/>
      <c r="I22" s="11">
        <f>C21</f>
        <v>470000</v>
      </c>
      <c r="J22" s="86"/>
      <c r="K22" s="4" t="s">
        <v>392</v>
      </c>
      <c r="L22" s="5"/>
    </row>
    <row r="23" spans="1:12" ht="35.25" customHeight="1">
      <c r="A23" s="2">
        <v>9</v>
      </c>
      <c r="B23" s="83" t="s">
        <v>393</v>
      </c>
      <c r="C23" s="6">
        <v>471000</v>
      </c>
      <c r="D23" s="6">
        <f>C23</f>
        <v>471000</v>
      </c>
      <c r="E23" s="2" t="s">
        <v>20</v>
      </c>
      <c r="F23" s="7" t="s">
        <v>394</v>
      </c>
      <c r="G23" s="8"/>
      <c r="H23" s="12" t="str">
        <f t="shared" ref="H23" si="8">F23</f>
        <v>หจก.ยูดี</v>
      </c>
      <c r="I23" s="8"/>
      <c r="J23" s="85" t="s">
        <v>29</v>
      </c>
      <c r="K23" s="2" t="s">
        <v>86</v>
      </c>
      <c r="L23" s="3"/>
    </row>
    <row r="24" spans="1:12" ht="30" customHeight="1">
      <c r="A24" s="4"/>
      <c r="B24" s="84"/>
      <c r="C24" s="9"/>
      <c r="D24" s="9"/>
      <c r="E24" s="4">
        <v>68059168099</v>
      </c>
      <c r="F24" s="10"/>
      <c r="G24" s="11">
        <f>D23</f>
        <v>471000</v>
      </c>
      <c r="H24" s="10"/>
      <c r="I24" s="11">
        <f>C23</f>
        <v>471000</v>
      </c>
      <c r="J24" s="86"/>
      <c r="K24" s="4" t="s">
        <v>395</v>
      </c>
      <c r="L24" s="5"/>
    </row>
    <row r="25" spans="1:12" ht="36.75" customHeight="1">
      <c r="A25" s="2">
        <v>10</v>
      </c>
      <c r="B25" s="83" t="s">
        <v>396</v>
      </c>
      <c r="C25" s="6">
        <v>387500</v>
      </c>
      <c r="D25" s="6">
        <v>497000</v>
      </c>
      <c r="E25" s="2" t="s">
        <v>20</v>
      </c>
      <c r="F25" s="7" t="s">
        <v>391</v>
      </c>
      <c r="G25" s="8"/>
      <c r="H25" s="12" t="str">
        <f t="shared" ref="H25" si="9">F25</f>
        <v>บริษัทพชรก่อสร้าง 2017</v>
      </c>
      <c r="I25" s="8"/>
      <c r="J25" s="85" t="s">
        <v>29</v>
      </c>
      <c r="K25" s="2" t="s">
        <v>397</v>
      </c>
      <c r="L25" s="30"/>
    </row>
    <row r="26" spans="1:12" ht="30" customHeight="1">
      <c r="A26" s="4"/>
      <c r="B26" s="84"/>
      <c r="C26" s="9"/>
      <c r="D26" s="9"/>
      <c r="E26" s="4">
        <v>68059516370</v>
      </c>
      <c r="F26" s="10"/>
      <c r="G26" s="11">
        <f>D25</f>
        <v>497000</v>
      </c>
      <c r="H26" s="10"/>
      <c r="I26" s="11">
        <f>C25</f>
        <v>387500</v>
      </c>
      <c r="J26" s="86"/>
      <c r="K26" s="4" t="s">
        <v>398</v>
      </c>
      <c r="L26" s="30"/>
    </row>
    <row r="27" spans="1:12" ht="38.25" customHeight="1">
      <c r="A27" s="2">
        <v>11</v>
      </c>
      <c r="B27" s="102" t="s">
        <v>176</v>
      </c>
      <c r="C27" s="6">
        <v>1530</v>
      </c>
      <c r="D27" s="6">
        <f>C27</f>
        <v>1530</v>
      </c>
      <c r="E27" s="2" t="s">
        <v>20</v>
      </c>
      <c r="F27" s="7" t="s">
        <v>177</v>
      </c>
      <c r="G27" s="8"/>
      <c r="H27" s="12" t="str">
        <f t="shared" ref="H27" si="10">F27</f>
        <v>เพชร บ้องตี้</v>
      </c>
      <c r="I27" s="8"/>
      <c r="J27" s="85" t="s">
        <v>29</v>
      </c>
      <c r="K27" s="2" t="s">
        <v>178</v>
      </c>
      <c r="L27" s="3"/>
    </row>
    <row r="28" spans="1:12" ht="27" customHeight="1">
      <c r="A28" s="4"/>
      <c r="B28" s="103"/>
      <c r="C28" s="9"/>
      <c r="D28" s="9"/>
      <c r="E28" s="4">
        <v>68059503894</v>
      </c>
      <c r="F28" s="10"/>
      <c r="G28" s="11">
        <f>D27</f>
        <v>1530</v>
      </c>
      <c r="H28" s="10"/>
      <c r="I28" s="11">
        <f>C27</f>
        <v>1530</v>
      </c>
      <c r="J28" s="86"/>
      <c r="K28" s="4" t="s">
        <v>179</v>
      </c>
      <c r="L28" s="5"/>
    </row>
    <row r="29" spans="1:12" ht="37.5" customHeight="1">
      <c r="A29" s="2">
        <v>12</v>
      </c>
      <c r="B29" s="3"/>
      <c r="C29" s="6">
        <v>20000</v>
      </c>
      <c r="D29" s="6">
        <f>C29</f>
        <v>20000</v>
      </c>
      <c r="E29" s="2" t="s">
        <v>20</v>
      </c>
      <c r="F29" s="12" t="s">
        <v>181</v>
      </c>
      <c r="G29" s="8"/>
      <c r="H29" s="12" t="str">
        <f t="shared" ref="H29" si="11">F29</f>
        <v>อมรพรรณ โพธิ์หอม</v>
      </c>
      <c r="I29" s="8"/>
      <c r="J29" s="85" t="s">
        <v>29</v>
      </c>
      <c r="K29" s="2" t="s">
        <v>182</v>
      </c>
      <c r="L29" s="19"/>
    </row>
    <row r="30" spans="1:12" ht="27" customHeight="1">
      <c r="A30" s="4"/>
      <c r="B30" s="30" t="s">
        <v>180</v>
      </c>
      <c r="C30" s="9"/>
      <c r="D30" s="9"/>
      <c r="E30" s="4">
        <v>68059472535</v>
      </c>
      <c r="F30" s="10"/>
      <c r="G30" s="11">
        <f>C29</f>
        <v>20000</v>
      </c>
      <c r="H30" s="10"/>
      <c r="I30" s="11">
        <f>C29</f>
        <v>20000</v>
      </c>
      <c r="J30" s="86"/>
      <c r="K30" s="4" t="s">
        <v>179</v>
      </c>
      <c r="L30" s="5"/>
    </row>
    <row r="31" spans="1:12" ht="39" customHeight="1">
      <c r="A31" s="64">
        <v>13</v>
      </c>
      <c r="B31" s="3" t="s">
        <v>111</v>
      </c>
      <c r="C31" s="8">
        <v>4070</v>
      </c>
      <c r="D31" s="6">
        <f t="shared" ref="D31" si="12">C31</f>
        <v>4070</v>
      </c>
      <c r="E31" s="2" t="s">
        <v>20</v>
      </c>
      <c r="F31" s="7" t="s">
        <v>109</v>
      </c>
      <c r="G31" s="8"/>
      <c r="H31" s="12" t="str">
        <f t="shared" ref="H31" si="13">F31</f>
        <v>บ.ศศิศรัณย์วัสดุก่อสร้าง</v>
      </c>
      <c r="I31" s="8"/>
      <c r="J31" s="85" t="s">
        <v>29</v>
      </c>
      <c r="K31" s="2" t="s">
        <v>183</v>
      </c>
      <c r="L31" s="3"/>
    </row>
    <row r="32" spans="1:12" ht="27" customHeight="1">
      <c r="A32" s="66"/>
      <c r="B32" s="22"/>
      <c r="C32" s="11"/>
      <c r="D32" s="9"/>
      <c r="E32" s="4">
        <v>6805932453</v>
      </c>
      <c r="F32" s="10"/>
      <c r="G32" s="11">
        <f t="shared" ref="G32" si="14">C31</f>
        <v>4070</v>
      </c>
      <c r="H32" s="10"/>
      <c r="I32" s="11">
        <f>G32</f>
        <v>4070</v>
      </c>
      <c r="J32" s="86"/>
      <c r="K32" s="4" t="s">
        <v>179</v>
      </c>
      <c r="L32" s="5"/>
    </row>
    <row r="33" spans="1:12" ht="38.25" customHeight="1">
      <c r="A33" s="2">
        <v>14</v>
      </c>
      <c r="B33" s="30" t="s">
        <v>184</v>
      </c>
      <c r="C33" s="6">
        <v>970</v>
      </c>
      <c r="D33" s="6">
        <f t="shared" ref="D33" si="15">C33</f>
        <v>970</v>
      </c>
      <c r="E33" s="2" t="s">
        <v>20</v>
      </c>
      <c r="F33" s="7" t="s">
        <v>109</v>
      </c>
      <c r="G33" s="8"/>
      <c r="H33" s="12" t="str">
        <f t="shared" ref="H33" si="16">F33</f>
        <v>บ.ศศิศรัณย์วัสดุก่อสร้าง</v>
      </c>
      <c r="I33" s="8"/>
      <c r="J33" s="85" t="s">
        <v>29</v>
      </c>
      <c r="K33" s="2" t="s">
        <v>185</v>
      </c>
      <c r="L33" s="3"/>
    </row>
    <row r="34" spans="1:12" ht="27" customHeight="1">
      <c r="A34" s="4"/>
      <c r="B34" s="5"/>
      <c r="C34" s="9"/>
      <c r="D34" s="9"/>
      <c r="E34" s="4">
        <v>68059540104</v>
      </c>
      <c r="F34" s="10"/>
      <c r="G34" s="11">
        <f t="shared" ref="G34" si="17">C33</f>
        <v>970</v>
      </c>
      <c r="H34" s="10"/>
      <c r="I34" s="11">
        <f>C33</f>
        <v>970</v>
      </c>
      <c r="J34" s="86"/>
      <c r="K34" s="4" t="s">
        <v>179</v>
      </c>
      <c r="L34" s="5"/>
    </row>
    <row r="35" spans="1:12" ht="36" customHeight="1">
      <c r="A35" s="2">
        <v>15</v>
      </c>
      <c r="B35" s="3" t="s">
        <v>343</v>
      </c>
      <c r="C35" s="6">
        <v>140000</v>
      </c>
      <c r="D35" s="6">
        <f t="shared" ref="D35" si="18">C35</f>
        <v>140000</v>
      </c>
      <c r="E35" s="2" t="s">
        <v>20</v>
      </c>
      <c r="F35" s="7" t="s">
        <v>344</v>
      </c>
      <c r="G35" s="8"/>
      <c r="H35" s="12" t="str">
        <f t="shared" ref="H35" si="19">F35</f>
        <v>บริษัทที.จี.คอมพิวเตอร์ 2018 จำกัด</v>
      </c>
      <c r="I35" s="8"/>
      <c r="J35" s="85" t="s">
        <v>29</v>
      </c>
      <c r="K35" s="2" t="s">
        <v>84</v>
      </c>
      <c r="L35" s="3"/>
    </row>
    <row r="36" spans="1:12" ht="31.5" customHeight="1">
      <c r="A36" s="4"/>
      <c r="B36" s="5"/>
      <c r="C36" s="9"/>
      <c r="D36" s="9"/>
      <c r="E36" s="4">
        <v>68069187428</v>
      </c>
      <c r="F36" s="10"/>
      <c r="G36" s="11">
        <f t="shared" ref="G36" si="20">C35</f>
        <v>140000</v>
      </c>
      <c r="H36" s="10"/>
      <c r="I36" s="11">
        <f>C35</f>
        <v>140000</v>
      </c>
      <c r="J36" s="86"/>
      <c r="K36" s="4" t="s">
        <v>345</v>
      </c>
      <c r="L36" s="5"/>
    </row>
    <row r="53" spans="3:3">
      <c r="C53" s="34"/>
    </row>
  </sheetData>
  <mergeCells count="36">
    <mergeCell ref="B17:B18"/>
    <mergeCell ref="J17:J18"/>
    <mergeCell ref="B19:B20"/>
    <mergeCell ref="J19:J20"/>
    <mergeCell ref="J27:J28"/>
    <mergeCell ref="B11:B12"/>
    <mergeCell ref="J11:J12"/>
    <mergeCell ref="B13:B14"/>
    <mergeCell ref="J13:J14"/>
    <mergeCell ref="B15:B16"/>
    <mergeCell ref="J15:J16"/>
    <mergeCell ref="F6:G6"/>
    <mergeCell ref="H6:I6"/>
    <mergeCell ref="B7:B8"/>
    <mergeCell ref="J7:J8"/>
    <mergeCell ref="B9:B10"/>
    <mergeCell ref="J9:J10"/>
    <mergeCell ref="A1:L1"/>
    <mergeCell ref="A2:L2"/>
    <mergeCell ref="A3:L3"/>
    <mergeCell ref="D4:D5"/>
    <mergeCell ref="F4:G4"/>
    <mergeCell ref="H4:I4"/>
    <mergeCell ref="F5:G5"/>
    <mergeCell ref="H5:I5"/>
    <mergeCell ref="J35:J36"/>
    <mergeCell ref="B21:B22"/>
    <mergeCell ref="J21:J22"/>
    <mergeCell ref="B23:B24"/>
    <mergeCell ref="J23:J24"/>
    <mergeCell ref="B25:B26"/>
    <mergeCell ref="J25:J26"/>
    <mergeCell ref="J31:J32"/>
    <mergeCell ref="J33:J34"/>
    <mergeCell ref="B27:B28"/>
    <mergeCell ref="J29:J30"/>
  </mergeCells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5F3B-E9F2-495D-B3D2-3D805A3ACE44}">
  <dimension ref="A1:L41"/>
  <sheetViews>
    <sheetView topLeftCell="A27" zoomScale="98" zoomScaleNormal="98" workbookViewId="0">
      <selection activeCell="L33" sqref="L33:L34"/>
    </sheetView>
  </sheetViews>
  <sheetFormatPr defaultColWidth="9" defaultRowHeight="20.25"/>
  <cols>
    <col min="1" max="1" width="13.625" style="1" customWidth="1"/>
    <col min="2" max="2" width="23.75" style="1" customWidth="1"/>
    <col min="3" max="3" width="15.875" style="1" customWidth="1"/>
    <col min="4" max="4" width="15" style="1" customWidth="1"/>
    <col min="5" max="6" width="13.625" style="1" customWidth="1"/>
    <col min="7" max="7" width="15.125" style="1" customWidth="1"/>
    <col min="8" max="8" width="13.625" style="1" customWidth="1"/>
    <col min="9" max="9" width="14.875" style="1" customWidth="1"/>
    <col min="10" max="10" width="13.625" style="1" customWidth="1"/>
    <col min="11" max="11" width="20.875" style="1" customWidth="1"/>
    <col min="12" max="12" width="15.625" style="1" customWidth="1"/>
    <col min="13" max="16384" width="9" style="1"/>
  </cols>
  <sheetData>
    <row r="1" spans="1:12" ht="21" customHeight="1">
      <c r="A1" s="87" t="s">
        <v>458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18.75" customHeight="1">
      <c r="A2" s="88" t="s">
        <v>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16.5" customHeight="1">
      <c r="A3" s="89" t="s">
        <v>459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8" customHeight="1">
      <c r="A4" s="13"/>
      <c r="B4" s="13"/>
      <c r="C4" s="13" t="s">
        <v>4</v>
      </c>
      <c r="D4" s="90" t="s">
        <v>3</v>
      </c>
      <c r="E4" s="13"/>
      <c r="F4" s="92" t="s">
        <v>7</v>
      </c>
      <c r="G4" s="93"/>
      <c r="H4" s="92" t="s">
        <v>9</v>
      </c>
      <c r="I4" s="93"/>
      <c r="J4" s="13" t="s">
        <v>12</v>
      </c>
      <c r="K4" s="13" t="s">
        <v>14</v>
      </c>
      <c r="L4" s="14"/>
    </row>
    <row r="5" spans="1:12" ht="18" customHeight="1">
      <c r="A5" s="15" t="s">
        <v>0</v>
      </c>
      <c r="B5" s="15" t="s">
        <v>1</v>
      </c>
      <c r="C5" s="15" t="s">
        <v>6</v>
      </c>
      <c r="D5" s="91"/>
      <c r="E5" s="15" t="s">
        <v>5</v>
      </c>
      <c r="F5" s="94" t="s">
        <v>8</v>
      </c>
      <c r="G5" s="95"/>
      <c r="H5" s="94" t="s">
        <v>10</v>
      </c>
      <c r="I5" s="95"/>
      <c r="J5" s="15" t="s">
        <v>13</v>
      </c>
      <c r="K5" s="15" t="s">
        <v>15</v>
      </c>
      <c r="L5" s="16" t="s">
        <v>18</v>
      </c>
    </row>
    <row r="6" spans="1:12" ht="18" customHeight="1">
      <c r="A6" s="17"/>
      <c r="B6" s="17"/>
      <c r="C6" s="17" t="s">
        <v>2</v>
      </c>
      <c r="D6" s="17" t="s">
        <v>2</v>
      </c>
      <c r="E6" s="17" t="s">
        <v>25</v>
      </c>
      <c r="F6" s="96" t="s">
        <v>2</v>
      </c>
      <c r="G6" s="97"/>
      <c r="H6" s="96" t="s">
        <v>11</v>
      </c>
      <c r="I6" s="97"/>
      <c r="J6" s="17"/>
      <c r="K6" s="17" t="s">
        <v>16</v>
      </c>
      <c r="L6" s="18"/>
    </row>
    <row r="7" spans="1:12" ht="35.25" customHeight="1">
      <c r="A7" s="2">
        <v>1</v>
      </c>
      <c r="B7" s="83" t="s">
        <v>186</v>
      </c>
      <c r="C7" s="6">
        <v>20000</v>
      </c>
      <c r="D7" s="6">
        <f t="shared" ref="D7" si="0">C7</f>
        <v>20000</v>
      </c>
      <c r="E7" s="2" t="s">
        <v>20</v>
      </c>
      <c r="F7" s="7" t="s">
        <v>75</v>
      </c>
      <c r="G7" s="8"/>
      <c r="H7" s="12" t="str">
        <f t="shared" ref="H7" si="1">F7</f>
        <v>หจก.ศึกษาพันธ์</v>
      </c>
      <c r="I7" s="8"/>
      <c r="J7" s="85" t="s">
        <v>29</v>
      </c>
      <c r="K7" s="2" t="s">
        <v>187</v>
      </c>
      <c r="L7" s="19"/>
    </row>
    <row r="8" spans="1:12" ht="30" customHeight="1">
      <c r="A8" s="4"/>
      <c r="B8" s="84"/>
      <c r="C8" s="9"/>
      <c r="D8" s="9"/>
      <c r="E8" s="4">
        <v>6806903518</v>
      </c>
      <c r="F8" s="10"/>
      <c r="G8" s="11">
        <f t="shared" ref="G8" si="2">C7</f>
        <v>20000</v>
      </c>
      <c r="H8" s="10"/>
      <c r="I8" s="11">
        <f>C7</f>
        <v>20000</v>
      </c>
      <c r="J8" s="86"/>
      <c r="K8" s="4" t="s">
        <v>188</v>
      </c>
      <c r="L8" s="5"/>
    </row>
    <row r="9" spans="1:12" ht="36" customHeight="1">
      <c r="A9" s="2">
        <v>2</v>
      </c>
      <c r="B9" s="85" t="s">
        <v>189</v>
      </c>
      <c r="C9" s="6">
        <v>19990</v>
      </c>
      <c r="D9" s="6">
        <f>C9</f>
        <v>19990</v>
      </c>
      <c r="E9" s="20" t="s">
        <v>20</v>
      </c>
      <c r="F9" s="7" t="s">
        <v>75</v>
      </c>
      <c r="G9" s="8"/>
      <c r="H9" s="7" t="str">
        <f>F9</f>
        <v>หจก.ศึกษาพันธ์</v>
      </c>
      <c r="I9" s="8"/>
      <c r="J9" s="85" t="s">
        <v>29</v>
      </c>
      <c r="K9" s="2" t="s">
        <v>190</v>
      </c>
      <c r="L9" s="3"/>
    </row>
    <row r="10" spans="1:12" ht="30" customHeight="1">
      <c r="A10" s="4"/>
      <c r="B10" s="86"/>
      <c r="C10" s="9"/>
      <c r="D10" s="9"/>
      <c r="E10" s="4">
        <v>68069037497</v>
      </c>
      <c r="F10" s="21"/>
      <c r="G10" s="11">
        <f>C9</f>
        <v>19990</v>
      </c>
      <c r="H10" s="10"/>
      <c r="I10" s="11">
        <f>C9</f>
        <v>19990</v>
      </c>
      <c r="J10" s="86"/>
      <c r="K10" s="4" t="s">
        <v>188</v>
      </c>
      <c r="L10" s="5"/>
    </row>
    <row r="11" spans="1:12" ht="35.25" customHeight="1">
      <c r="A11" s="2">
        <v>3</v>
      </c>
      <c r="B11" s="85" t="s">
        <v>186</v>
      </c>
      <c r="C11" s="6">
        <v>19940</v>
      </c>
      <c r="D11" s="6">
        <f>C11</f>
        <v>19940</v>
      </c>
      <c r="E11" s="2" t="s">
        <v>20</v>
      </c>
      <c r="F11" s="7" t="s">
        <v>75</v>
      </c>
      <c r="G11" s="8" t="s">
        <v>26</v>
      </c>
      <c r="H11" s="12" t="str">
        <f>F11</f>
        <v>หจก.ศึกษาพันธ์</v>
      </c>
      <c r="I11" s="8"/>
      <c r="J11" s="85" t="s">
        <v>29</v>
      </c>
      <c r="K11" s="2" t="s">
        <v>191</v>
      </c>
      <c r="L11" s="3"/>
    </row>
    <row r="12" spans="1:12" ht="30" customHeight="1">
      <c r="A12" s="4"/>
      <c r="B12" s="86"/>
      <c r="C12" s="9"/>
      <c r="D12" s="9"/>
      <c r="E12" s="4"/>
      <c r="F12" s="10"/>
      <c r="G12" s="11">
        <f>D11</f>
        <v>19940</v>
      </c>
      <c r="H12" s="10"/>
      <c r="I12" s="11">
        <f>C11</f>
        <v>19940</v>
      </c>
      <c r="J12" s="86"/>
      <c r="K12" s="4" t="s">
        <v>188</v>
      </c>
      <c r="L12" s="5"/>
    </row>
    <row r="13" spans="1:12" ht="34.5" customHeight="1">
      <c r="A13" s="2">
        <v>4</v>
      </c>
      <c r="B13" s="85" t="s">
        <v>341</v>
      </c>
      <c r="C13" s="6">
        <v>1443300</v>
      </c>
      <c r="D13" s="6">
        <f>C13</f>
        <v>1443300</v>
      </c>
      <c r="E13" s="2" t="s">
        <v>20</v>
      </c>
      <c r="F13" s="7" t="s">
        <v>339</v>
      </c>
      <c r="G13" s="8"/>
      <c r="H13" s="12" t="str">
        <f t="shared" ref="H13" si="3">F13</f>
        <v>สหกรณ์โคนมกำแพงแสนจำกัด</v>
      </c>
      <c r="I13" s="8"/>
      <c r="J13" s="85" t="s">
        <v>29</v>
      </c>
      <c r="K13" s="2" t="s">
        <v>342</v>
      </c>
      <c r="L13" s="3"/>
    </row>
    <row r="14" spans="1:12" ht="30" customHeight="1">
      <c r="A14" s="4"/>
      <c r="B14" s="86"/>
      <c r="C14" s="9"/>
      <c r="D14" s="9"/>
      <c r="E14" s="4">
        <v>68109082059</v>
      </c>
      <c r="F14" s="10"/>
      <c r="G14" s="11">
        <f>D13</f>
        <v>1443300</v>
      </c>
      <c r="H14" s="10"/>
      <c r="I14" s="11">
        <f>C13</f>
        <v>1443300</v>
      </c>
      <c r="J14" s="86"/>
      <c r="K14" s="4" t="s">
        <v>188</v>
      </c>
      <c r="L14" s="5"/>
    </row>
    <row r="15" spans="1:12" ht="33.75" customHeight="1">
      <c r="A15" s="2">
        <v>5</v>
      </c>
      <c r="B15" s="85" t="s">
        <v>192</v>
      </c>
      <c r="C15" s="6">
        <v>1050</v>
      </c>
      <c r="D15" s="6">
        <f>C15</f>
        <v>1050</v>
      </c>
      <c r="E15" s="2" t="s">
        <v>20</v>
      </c>
      <c r="F15" s="7" t="s">
        <v>75</v>
      </c>
      <c r="G15" s="8"/>
      <c r="H15" s="12" t="str">
        <f t="shared" ref="H15" si="4">F15</f>
        <v>หจก.ศึกษาพันธ์</v>
      </c>
      <c r="I15" s="8"/>
      <c r="J15" s="85" t="s">
        <v>29</v>
      </c>
      <c r="K15" s="2" t="s">
        <v>193</v>
      </c>
      <c r="L15" s="3"/>
    </row>
    <row r="16" spans="1:12" ht="30" customHeight="1">
      <c r="A16" s="4"/>
      <c r="B16" s="86"/>
      <c r="C16" s="9"/>
      <c r="D16" s="9"/>
      <c r="E16" s="4">
        <v>68069092145</v>
      </c>
      <c r="F16" s="10"/>
      <c r="G16" s="11">
        <f>D15</f>
        <v>1050</v>
      </c>
      <c r="H16" s="10"/>
      <c r="I16" s="11">
        <f>C15</f>
        <v>1050</v>
      </c>
      <c r="J16" s="86"/>
      <c r="K16" s="4" t="s">
        <v>194</v>
      </c>
      <c r="L16" s="5"/>
    </row>
    <row r="17" spans="1:12" ht="33.75" customHeight="1">
      <c r="A17" s="2">
        <v>6</v>
      </c>
      <c r="B17" s="85" t="s">
        <v>195</v>
      </c>
      <c r="C17" s="6">
        <v>10363</v>
      </c>
      <c r="D17" s="6">
        <f>C17</f>
        <v>10363</v>
      </c>
      <c r="E17" s="2" t="s">
        <v>20</v>
      </c>
      <c r="F17" s="7" t="s">
        <v>75</v>
      </c>
      <c r="G17" s="8"/>
      <c r="H17" s="12" t="str">
        <f t="shared" ref="H17" si="5">F17</f>
        <v>หจก.ศึกษาพันธ์</v>
      </c>
      <c r="I17" s="8"/>
      <c r="J17" s="85" t="s">
        <v>29</v>
      </c>
      <c r="K17" s="2" t="s">
        <v>196</v>
      </c>
      <c r="L17" s="3"/>
    </row>
    <row r="18" spans="1:12" ht="30" customHeight="1">
      <c r="A18" s="4"/>
      <c r="B18" s="86"/>
      <c r="C18" s="9"/>
      <c r="D18" s="9"/>
      <c r="E18" s="4">
        <v>6806913373</v>
      </c>
      <c r="F18" s="10"/>
      <c r="G18" s="11">
        <f>D17</f>
        <v>10363</v>
      </c>
      <c r="H18" s="10"/>
      <c r="I18" s="11">
        <f>C17</f>
        <v>10363</v>
      </c>
      <c r="J18" s="86"/>
      <c r="K18" s="4" t="s">
        <v>197</v>
      </c>
      <c r="L18" s="5"/>
    </row>
    <row r="19" spans="1:12" ht="35.25" customHeight="1">
      <c r="A19" s="2">
        <v>7</v>
      </c>
      <c r="B19" s="85" t="s">
        <v>198</v>
      </c>
      <c r="C19" s="6">
        <v>4922</v>
      </c>
      <c r="D19" s="6">
        <f>C19</f>
        <v>4922</v>
      </c>
      <c r="E19" s="2" t="s">
        <v>20</v>
      </c>
      <c r="F19" s="7" t="s">
        <v>199</v>
      </c>
      <c r="G19" s="8"/>
      <c r="H19" s="12" t="str">
        <f t="shared" ref="H19" si="6">F19</f>
        <v>อนุพนธ์</v>
      </c>
      <c r="I19" s="8"/>
      <c r="J19" s="85" t="s">
        <v>29</v>
      </c>
      <c r="K19" s="2" t="s">
        <v>200</v>
      </c>
      <c r="L19" s="3"/>
    </row>
    <row r="20" spans="1:12" ht="30" customHeight="1">
      <c r="A20" s="4"/>
      <c r="B20" s="86"/>
      <c r="C20" s="9"/>
      <c r="D20" s="9"/>
      <c r="E20" s="4">
        <v>68069124937</v>
      </c>
      <c r="F20" s="10"/>
      <c r="G20" s="11">
        <f>D19</f>
        <v>4922</v>
      </c>
      <c r="H20" s="10"/>
      <c r="I20" s="11">
        <f>C19</f>
        <v>4922</v>
      </c>
      <c r="J20" s="86"/>
      <c r="K20" s="4" t="s">
        <v>201</v>
      </c>
      <c r="L20" s="5"/>
    </row>
    <row r="21" spans="1:12" ht="34.5" customHeight="1">
      <c r="A21" s="2">
        <v>8</v>
      </c>
      <c r="B21" s="83" t="s">
        <v>202</v>
      </c>
      <c r="C21" s="6">
        <v>2225</v>
      </c>
      <c r="D21" s="6">
        <f>C21</f>
        <v>2225</v>
      </c>
      <c r="E21" s="2" t="s">
        <v>20</v>
      </c>
      <c r="F21" s="7" t="s">
        <v>203</v>
      </c>
      <c r="G21" s="8"/>
      <c r="H21" s="12" t="str">
        <f t="shared" ref="H21" si="7">F21</f>
        <v>ไอคิว</v>
      </c>
      <c r="I21" s="8"/>
      <c r="J21" s="85" t="s">
        <v>29</v>
      </c>
      <c r="K21" s="2" t="s">
        <v>204</v>
      </c>
      <c r="L21" s="3"/>
    </row>
    <row r="22" spans="1:12" ht="30" customHeight="1">
      <c r="A22" s="4"/>
      <c r="B22" s="84"/>
      <c r="C22" s="9"/>
      <c r="D22" s="9"/>
      <c r="E22" s="4">
        <v>68069197098</v>
      </c>
      <c r="F22" s="10"/>
      <c r="G22" s="11">
        <f>D21</f>
        <v>2225</v>
      </c>
      <c r="H22" s="10"/>
      <c r="I22" s="11">
        <f>C21</f>
        <v>2225</v>
      </c>
      <c r="J22" s="86"/>
      <c r="K22" s="4" t="s">
        <v>201</v>
      </c>
      <c r="L22" s="5"/>
    </row>
    <row r="23" spans="1:12" ht="38.25" customHeight="1">
      <c r="A23" s="2">
        <v>9</v>
      </c>
      <c r="B23" s="105" t="s">
        <v>205</v>
      </c>
      <c r="C23" s="6">
        <v>3500</v>
      </c>
      <c r="D23" s="6">
        <f>C23</f>
        <v>3500</v>
      </c>
      <c r="E23" s="2" t="s">
        <v>20</v>
      </c>
      <c r="F23" s="7" t="s">
        <v>206</v>
      </c>
      <c r="G23" s="8"/>
      <c r="H23" s="12" t="str">
        <f t="shared" ref="H23" si="8">F23</f>
        <v>เอกเครื่องเย็น</v>
      </c>
      <c r="I23" s="8"/>
      <c r="J23" s="85" t="s">
        <v>29</v>
      </c>
      <c r="K23" s="2" t="s">
        <v>207</v>
      </c>
      <c r="L23" s="3"/>
    </row>
    <row r="24" spans="1:12" ht="27" customHeight="1">
      <c r="A24" s="4"/>
      <c r="B24" s="106"/>
      <c r="C24" s="9"/>
      <c r="D24" s="9"/>
      <c r="E24" s="4">
        <v>68069337026</v>
      </c>
      <c r="F24" s="10"/>
      <c r="G24" s="11">
        <f>D23</f>
        <v>3500</v>
      </c>
      <c r="H24" s="10"/>
      <c r="I24" s="11">
        <f>C23</f>
        <v>3500</v>
      </c>
      <c r="J24" s="86"/>
      <c r="K24" s="4" t="s">
        <v>201</v>
      </c>
      <c r="L24" s="5"/>
    </row>
    <row r="25" spans="1:12" ht="35.25" customHeight="1">
      <c r="A25" s="2">
        <v>10</v>
      </c>
      <c r="B25" s="3" t="s">
        <v>208</v>
      </c>
      <c r="C25" s="8">
        <v>40000</v>
      </c>
      <c r="D25" s="6">
        <f>C25</f>
        <v>40000</v>
      </c>
      <c r="E25" s="2" t="s">
        <v>20</v>
      </c>
      <c r="F25" s="12" t="s">
        <v>209</v>
      </c>
      <c r="G25" s="8"/>
      <c r="H25" s="12" t="str">
        <f t="shared" ref="H25" si="9">F25</f>
        <v>ก็อปปี้เซ็นเตอร์</v>
      </c>
      <c r="I25" s="8"/>
      <c r="J25" s="85" t="s">
        <v>29</v>
      </c>
      <c r="K25" s="2" t="s">
        <v>210</v>
      </c>
      <c r="L25" s="19"/>
    </row>
    <row r="26" spans="1:12" ht="27" customHeight="1">
      <c r="A26" s="4"/>
      <c r="B26" s="5"/>
      <c r="C26" s="11"/>
      <c r="D26" s="9"/>
      <c r="E26" s="4"/>
      <c r="F26" s="10"/>
      <c r="G26" s="11">
        <f>C25</f>
        <v>40000</v>
      </c>
      <c r="H26" s="10"/>
      <c r="I26" s="11">
        <f>C25</f>
        <v>40000</v>
      </c>
      <c r="J26" s="86"/>
      <c r="K26" s="4" t="s">
        <v>201</v>
      </c>
      <c r="L26" s="5"/>
    </row>
    <row r="27" spans="1:12" ht="36.75" customHeight="1">
      <c r="A27" s="2">
        <v>11</v>
      </c>
      <c r="B27" s="85" t="s">
        <v>399</v>
      </c>
      <c r="C27" s="8">
        <v>387500</v>
      </c>
      <c r="D27" s="6">
        <f>C27</f>
        <v>387500</v>
      </c>
      <c r="E27" s="2" t="s">
        <v>20</v>
      </c>
      <c r="F27" s="12" t="s">
        <v>400</v>
      </c>
      <c r="G27" s="8"/>
      <c r="H27" s="12" t="str">
        <f t="shared" ref="H27" si="10">F27</f>
        <v>บริษัทพชร ก่อสร้าง2017</v>
      </c>
      <c r="I27" s="8"/>
      <c r="J27" s="85" t="s">
        <v>29</v>
      </c>
      <c r="K27" s="2" t="s">
        <v>98</v>
      </c>
      <c r="L27" s="3"/>
    </row>
    <row r="28" spans="1:12" ht="27" customHeight="1">
      <c r="A28" s="4"/>
      <c r="B28" s="86"/>
      <c r="C28" s="11"/>
      <c r="D28" s="9"/>
      <c r="E28" s="4">
        <v>68059516370</v>
      </c>
      <c r="F28" s="10"/>
      <c r="G28" s="11">
        <f>C27</f>
        <v>387500</v>
      </c>
      <c r="H28" s="10"/>
      <c r="I28" s="11">
        <f>C27</f>
        <v>387500</v>
      </c>
      <c r="J28" s="86"/>
      <c r="K28" s="4" t="s">
        <v>201</v>
      </c>
      <c r="L28" s="5"/>
    </row>
    <row r="29" spans="1:12" ht="39.75" customHeight="1">
      <c r="A29" s="2">
        <v>12</v>
      </c>
      <c r="B29" s="85" t="s">
        <v>401</v>
      </c>
      <c r="C29" s="8">
        <v>234500</v>
      </c>
      <c r="D29" s="6">
        <f>C29</f>
        <v>234500</v>
      </c>
      <c r="E29" s="2" t="s">
        <v>20</v>
      </c>
      <c r="F29" s="12" t="s">
        <v>400</v>
      </c>
      <c r="G29" s="8"/>
      <c r="H29" s="12" t="str">
        <f t="shared" ref="H29" si="11">F29</f>
        <v>บริษัทพชร ก่อสร้าง2017</v>
      </c>
      <c r="I29" s="8"/>
      <c r="J29" s="85" t="s">
        <v>29</v>
      </c>
      <c r="K29" s="2" t="s">
        <v>101</v>
      </c>
      <c r="L29" s="3"/>
    </row>
    <row r="30" spans="1:12" ht="27" customHeight="1">
      <c r="A30" s="4"/>
      <c r="B30" s="86"/>
      <c r="C30" s="11"/>
      <c r="D30" s="9"/>
      <c r="E30" s="4">
        <v>68059519101</v>
      </c>
      <c r="F30" s="10"/>
      <c r="G30" s="11">
        <f>C29</f>
        <v>234500</v>
      </c>
      <c r="H30" s="10"/>
      <c r="I30" s="11">
        <f>C29</f>
        <v>234500</v>
      </c>
      <c r="J30" s="86"/>
      <c r="K30" s="4" t="s">
        <v>201</v>
      </c>
      <c r="L30" s="5"/>
    </row>
    <row r="31" spans="1:12" ht="37.5" customHeight="1">
      <c r="A31" s="2">
        <v>13</v>
      </c>
      <c r="B31" s="85" t="s">
        <v>402</v>
      </c>
      <c r="C31" s="8">
        <v>475000</v>
      </c>
      <c r="D31" s="6">
        <f>C31</f>
        <v>475000</v>
      </c>
      <c r="E31" s="2" t="s">
        <v>20</v>
      </c>
      <c r="F31" s="12" t="s">
        <v>405</v>
      </c>
      <c r="G31" s="8"/>
      <c r="H31" s="12" t="str">
        <f t="shared" ref="H31" si="12">F31</f>
        <v>บริษัท พีวีที เซนเตอร์กรุ๊ปจำกัด</v>
      </c>
      <c r="I31" s="8"/>
      <c r="J31" s="85" t="s">
        <v>29</v>
      </c>
      <c r="K31" s="2" t="s">
        <v>103</v>
      </c>
      <c r="L31" s="3"/>
    </row>
    <row r="32" spans="1:12" ht="27" customHeight="1">
      <c r="A32" s="4"/>
      <c r="B32" s="86"/>
      <c r="C32" s="11"/>
      <c r="D32" s="9"/>
      <c r="E32" s="4">
        <v>68059522802</v>
      </c>
      <c r="F32" s="10"/>
      <c r="G32" s="11">
        <f>C31</f>
        <v>475000</v>
      </c>
      <c r="H32" s="10"/>
      <c r="I32" s="11">
        <f>C31</f>
        <v>475000</v>
      </c>
      <c r="J32" s="86"/>
      <c r="K32" s="4" t="s">
        <v>403</v>
      </c>
      <c r="L32" s="5"/>
    </row>
    <row r="33" spans="1:12" ht="35.25" customHeight="1">
      <c r="A33" s="2">
        <v>14</v>
      </c>
      <c r="B33" s="85" t="s">
        <v>404</v>
      </c>
      <c r="C33" s="8">
        <v>475000</v>
      </c>
      <c r="D33" s="6">
        <f>C33</f>
        <v>475000</v>
      </c>
      <c r="E33" s="2" t="s">
        <v>20</v>
      </c>
      <c r="F33" s="12" t="s">
        <v>405</v>
      </c>
      <c r="G33" s="8"/>
      <c r="H33" s="12" t="str">
        <f t="shared" ref="H33" si="13">F33</f>
        <v>บริษัท พีวีที เซนเตอร์กรุ๊ปจำกัด</v>
      </c>
      <c r="I33" s="8"/>
      <c r="J33" s="85" t="s">
        <v>29</v>
      </c>
      <c r="K33" s="2" t="s">
        <v>114</v>
      </c>
      <c r="L33" s="3"/>
    </row>
    <row r="34" spans="1:12" ht="27" customHeight="1">
      <c r="A34" s="4"/>
      <c r="B34" s="86"/>
      <c r="C34" s="11"/>
      <c r="D34" s="9"/>
      <c r="E34" s="4">
        <v>68069382118</v>
      </c>
      <c r="F34" s="10"/>
      <c r="G34" s="11">
        <f>C33</f>
        <v>475000</v>
      </c>
      <c r="H34" s="10"/>
      <c r="I34" s="11">
        <f>C33</f>
        <v>475000</v>
      </c>
      <c r="J34" s="86"/>
      <c r="K34" s="4" t="s">
        <v>403</v>
      </c>
      <c r="L34" s="5"/>
    </row>
    <row r="35" spans="1:12" ht="38.25" customHeight="1">
      <c r="A35" s="2">
        <v>15</v>
      </c>
      <c r="B35" s="85" t="s">
        <v>406</v>
      </c>
      <c r="C35" s="8">
        <v>925000</v>
      </c>
      <c r="D35" s="6">
        <f>C35</f>
        <v>925000</v>
      </c>
      <c r="E35" s="38" t="s">
        <v>334</v>
      </c>
      <c r="F35" s="12" t="s">
        <v>407</v>
      </c>
      <c r="G35" s="8"/>
      <c r="H35" s="12" t="str">
        <f t="shared" ref="H35" si="14">F35</f>
        <v>บริษัทเขมราชก่อสร้าง</v>
      </c>
      <c r="I35" s="8"/>
      <c r="J35" s="85" t="s">
        <v>29</v>
      </c>
      <c r="K35" s="2" t="s">
        <v>121</v>
      </c>
      <c r="L35" s="30"/>
    </row>
    <row r="36" spans="1:12" ht="27" customHeight="1">
      <c r="A36" s="4"/>
      <c r="B36" s="86"/>
      <c r="C36" s="11"/>
      <c r="D36" s="9"/>
      <c r="E36" s="4">
        <v>68059373118</v>
      </c>
      <c r="F36" s="10"/>
      <c r="G36" s="11">
        <f>C35</f>
        <v>925000</v>
      </c>
      <c r="H36" s="10"/>
      <c r="I36" s="11">
        <f>C35</f>
        <v>925000</v>
      </c>
      <c r="J36" s="86"/>
      <c r="K36" s="4" t="s">
        <v>408</v>
      </c>
      <c r="L36" s="30"/>
    </row>
    <row r="37" spans="1:12" ht="36.75" customHeight="1">
      <c r="A37" s="2">
        <v>16</v>
      </c>
      <c r="B37" s="3" t="s">
        <v>211</v>
      </c>
      <c r="C37" s="8">
        <v>1820</v>
      </c>
      <c r="D37" s="6">
        <f t="shared" ref="D37" si="15">C37</f>
        <v>1820</v>
      </c>
      <c r="E37" s="2" t="s">
        <v>20</v>
      </c>
      <c r="F37" s="7" t="s">
        <v>212</v>
      </c>
      <c r="G37" s="8"/>
      <c r="H37" s="12" t="str">
        <f t="shared" ref="H37" si="16">F37</f>
        <v>ไทรโยคฟาร์มาซี</v>
      </c>
      <c r="I37" s="8"/>
      <c r="J37" s="85" t="s">
        <v>29</v>
      </c>
      <c r="K37" s="2" t="s">
        <v>213</v>
      </c>
      <c r="L37" s="3"/>
    </row>
    <row r="38" spans="1:12" ht="27" customHeight="1">
      <c r="A38" s="4"/>
      <c r="B38" s="22"/>
      <c r="C38" s="11"/>
      <c r="D38" s="9"/>
      <c r="E38" s="4">
        <v>68069523175</v>
      </c>
      <c r="F38" s="10"/>
      <c r="G38" s="11">
        <f t="shared" ref="G38" si="17">C37</f>
        <v>1820</v>
      </c>
      <c r="H38" s="10"/>
      <c r="I38" s="11">
        <f>G38</f>
        <v>1820</v>
      </c>
      <c r="J38" s="86"/>
      <c r="K38" s="4" t="s">
        <v>214</v>
      </c>
      <c r="L38" s="5"/>
    </row>
    <row r="41" spans="1:12">
      <c r="C41" s="34"/>
    </row>
  </sheetData>
  <mergeCells count="40">
    <mergeCell ref="J25:J26"/>
    <mergeCell ref="J37:J38"/>
    <mergeCell ref="B19:B20"/>
    <mergeCell ref="J19:J20"/>
    <mergeCell ref="B21:B22"/>
    <mergeCell ref="J21:J22"/>
    <mergeCell ref="B23:B24"/>
    <mergeCell ref="J23:J24"/>
    <mergeCell ref="J27:J28"/>
    <mergeCell ref="B27:B28"/>
    <mergeCell ref="B29:B30"/>
    <mergeCell ref="J29:J30"/>
    <mergeCell ref="B31:B32"/>
    <mergeCell ref="J31:J32"/>
    <mergeCell ref="B33:B34"/>
    <mergeCell ref="J33:J34"/>
    <mergeCell ref="B11:B12"/>
    <mergeCell ref="J11:J12"/>
    <mergeCell ref="B15:B16"/>
    <mergeCell ref="J15:J16"/>
    <mergeCell ref="B17:B18"/>
    <mergeCell ref="J17:J18"/>
    <mergeCell ref="B13:B14"/>
    <mergeCell ref="J13:J14"/>
    <mergeCell ref="B35:B36"/>
    <mergeCell ref="J35:J36"/>
    <mergeCell ref="A1:L1"/>
    <mergeCell ref="A2:L2"/>
    <mergeCell ref="A3:L3"/>
    <mergeCell ref="D4:D5"/>
    <mergeCell ref="F4:G4"/>
    <mergeCell ref="H4:I4"/>
    <mergeCell ref="F5:G5"/>
    <mergeCell ref="H5:I5"/>
    <mergeCell ref="F6:G6"/>
    <mergeCell ref="H6:I6"/>
    <mergeCell ref="B7:B8"/>
    <mergeCell ref="J7:J8"/>
    <mergeCell ref="B9:B10"/>
    <mergeCell ref="J9:J10"/>
  </mergeCells>
  <pageMargins left="0.11811023622047245" right="0.11811023622047245" top="0.35433070866141736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1.ตุลาคม2567</vt:lpstr>
      <vt:lpstr>2.พฤศจิกายน2567</vt:lpstr>
      <vt:lpstr>3.ธันวาคม 2567</vt:lpstr>
      <vt:lpstr>4.มกราคม2568</vt:lpstr>
      <vt:lpstr>5.กุมภาพันธ์2568</vt:lpstr>
      <vt:lpstr>6.มีนาคม2568</vt:lpstr>
      <vt:lpstr>7.เมษายน2568</vt:lpstr>
      <vt:lpstr>8.พฤษภาคม2568</vt:lpstr>
      <vt:lpstr>9.มิถุนายน2568</vt:lpstr>
      <vt:lpstr>10.กรกฎาคม2568</vt:lpstr>
      <vt:lpstr>11.สิงหาคม2568</vt:lpstr>
      <vt:lpstr>12..กันยายน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TG(Bs)</dc:creator>
  <cp:lastModifiedBy>TG(p)</cp:lastModifiedBy>
  <cp:lastPrinted>2026-06-09T17:37:28Z</cp:lastPrinted>
  <dcterms:created xsi:type="dcterms:W3CDTF">2026-06-09T07:57:07Z</dcterms:created>
  <dcterms:modified xsi:type="dcterms:W3CDTF">2026-06-30T04:06:16Z</dcterms:modified>
</cp:coreProperties>
</file>